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 firstSheet="1" activeTab="6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</sheets>
  <calcPr calcId="144525"/>
</workbook>
</file>

<file path=xl/sharedStrings.xml><?xml version="1.0" encoding="utf-8"?>
<sst xmlns="http://schemas.openxmlformats.org/spreadsheetml/2006/main" count="159">
  <si>
    <t xml:space="preserve"> 园林系、生物技术系第（3 ）周考勤表2016.3.7--2016.3.11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</si>
  <si>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</si>
  <si>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</si>
  <si>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</si>
  <si>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</si>
  <si>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</si>
  <si>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</si>
  <si>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</si>
  <si>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</si>
  <si>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</si>
  <si>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</si>
  <si>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</si>
  <si>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</si>
  <si>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</si>
  <si>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</si>
  <si>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</si>
  <si>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</si>
  <si>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徐静娴 刘莉莉 郭海营</t>
  </si>
  <si>
    <t>五</t>
  </si>
  <si>
    <t>14动检一班</t>
  </si>
  <si>
    <t>14动检二班</t>
  </si>
  <si>
    <t>胡恒</t>
  </si>
  <si>
    <t>刘日东（2节）</t>
  </si>
  <si>
    <t>14园林技术一班</t>
  </si>
  <si>
    <t>陈娟娟</t>
  </si>
  <si>
    <t>14园林技术二班</t>
  </si>
  <si>
    <t>14园林技术三班</t>
  </si>
  <si>
    <t>刘琼（2节）</t>
  </si>
  <si>
    <t xml:space="preserve">王军 华灿 佘吉 季祥  </t>
  </si>
  <si>
    <t>刘琼（4节）董浩1节</t>
  </si>
  <si>
    <t>吕燕 刘琼（4节）</t>
  </si>
  <si>
    <t>吕燕（4）节流琼（2）节</t>
  </si>
  <si>
    <t>14园林艺术</t>
  </si>
  <si>
    <t>吴万强</t>
  </si>
  <si>
    <t>彭倩倩</t>
  </si>
  <si>
    <t>14园林工程</t>
  </si>
  <si>
    <t xml:space="preserve">戎智毅 吴兆欣3,4节 </t>
  </si>
  <si>
    <t>吴炳辉</t>
  </si>
  <si>
    <t xml:space="preserve">戎智毅 祝斌 汪恺  </t>
  </si>
  <si>
    <t>张胜楠</t>
  </si>
  <si>
    <t>戎智毅 1,2节</t>
  </si>
  <si>
    <t>朱杰 吴炳辉 5,6节</t>
  </si>
  <si>
    <t>吕波事假星期一至星期五</t>
  </si>
  <si>
    <t>王兵 朱杰 陶秋迟到</t>
  </si>
  <si>
    <t>吴华中 何良铸</t>
  </si>
  <si>
    <t>15园林技术一班</t>
  </si>
  <si>
    <t>蔡嘉楠</t>
  </si>
  <si>
    <t>陆文涛 尹郑</t>
  </si>
  <si>
    <t>朱思雨 胡凡凡 张津津</t>
  </si>
  <si>
    <t>15园林技术二班</t>
  </si>
  <si>
    <t>15园林技术三班</t>
  </si>
  <si>
    <t>杨凌云</t>
  </si>
  <si>
    <t>15园艺技术班</t>
  </si>
  <si>
    <t>15城镇规划班</t>
  </si>
  <si>
    <t xml:space="preserve"> </t>
  </si>
  <si>
    <t>15园林工程班</t>
  </si>
  <si>
    <t>徐洪武</t>
  </si>
  <si>
    <t>吕无锡（2节）</t>
  </si>
  <si>
    <t>黄亲</t>
  </si>
  <si>
    <t>吕无锡 黄亲（2节）</t>
  </si>
  <si>
    <t>吕无锡</t>
  </si>
  <si>
    <t>黎杰 叶杨洲</t>
  </si>
  <si>
    <t>吴豪</t>
  </si>
  <si>
    <t>15动检班</t>
  </si>
  <si>
    <t>15兽医班</t>
  </si>
  <si>
    <t>杨梦芸迟到</t>
  </si>
  <si>
    <t>2015—2016下半年园林生物技术系第( 3 )周晚自习考勤表2016.3.6-2016.3.10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</si>
  <si>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</si>
  <si>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</si>
  <si>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</si>
  <si>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</si>
  <si>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</si>
  <si>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</si>
  <si>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</si>
  <si>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</si>
  <si>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</si>
  <si>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</si>
  <si>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</si>
  <si>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</si>
  <si>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</si>
  <si>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</si>
  <si>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</si>
  <si>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</si>
  <si>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</si>
  <si>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</si>
  <si>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>星期四</t>
  </si>
  <si>
    <t>星期五</t>
  </si>
  <si>
    <r>
      <rPr>
        <b/>
        <sz val="14"/>
        <color theme="1"/>
        <rFont val="宋体"/>
        <charset val="134"/>
      </rPr>
      <t>14动检2</t>
    </r>
    <r>
      <rPr>
        <sz val="14"/>
        <color theme="1"/>
        <rFont val="宋体"/>
        <charset val="134"/>
      </rPr>
      <t>牛婷婷、孟晨、孙剑欣、张晓丽</t>
    </r>
  </si>
  <si>
    <r>
      <rPr>
        <b/>
        <sz val="14"/>
        <color theme="1"/>
        <rFont val="宋体"/>
        <charset val="134"/>
      </rPr>
      <t>15兽医</t>
    </r>
    <r>
      <rPr>
        <sz val="14"/>
        <color theme="1"/>
        <rFont val="宋体"/>
        <charset val="134"/>
      </rPr>
      <t>张凯</t>
    </r>
  </si>
  <si>
    <t>星期六</t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</si>
  <si>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</si>
  <si>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</si>
  <si>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</si>
  <si>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</si>
  <si>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</si>
  <si>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</si>
  <si>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</si>
  <si>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6#209</t>
  </si>
  <si>
    <t>10#216</t>
  </si>
  <si>
    <t>6#301</t>
  </si>
  <si>
    <t>10#212</t>
  </si>
  <si>
    <t>6#207</t>
  </si>
  <si>
    <t>9#307</t>
  </si>
  <si>
    <t>13#523</t>
  </si>
  <si>
    <t>9#315</t>
  </si>
  <si>
    <t>6#210</t>
  </si>
  <si>
    <t>10#210</t>
  </si>
  <si>
    <t>后五</t>
  </si>
  <si>
    <t>5#103</t>
  </si>
  <si>
    <t>9#319</t>
  </si>
  <si>
    <t>13#620</t>
  </si>
  <si>
    <t>9#305</t>
  </si>
  <si>
    <t>13#622</t>
  </si>
  <si>
    <t>9#308</t>
  </si>
  <si>
    <t>5#104</t>
  </si>
  <si>
    <t>9#309</t>
  </si>
  <si>
    <t>13#519</t>
  </si>
  <si>
    <t>10#209</t>
  </si>
  <si>
    <t>女生：大二，9栋301-325 。大一，10栋101-108、207-221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</si>
  <si>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</si>
  <si>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</si>
  <si>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</si>
  <si>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</si>
  <si>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</si>
  <si>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园1</t>
  </si>
  <si>
    <t>园2</t>
  </si>
  <si>
    <t>园艺</t>
  </si>
  <si>
    <t>后三名</t>
  </si>
  <si>
    <t>14级</t>
  </si>
  <si>
    <t>动检1</t>
  </si>
  <si>
    <t>园工</t>
  </si>
  <si>
    <t>动检2</t>
  </si>
  <si>
    <t>卫生负责区</t>
  </si>
  <si>
    <t>兽医</t>
  </si>
  <si>
    <t>俆洪武</t>
  </si>
  <si>
    <t>动检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</si>
  <si>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</si>
  <si>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</si>
  <si>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</si>
  <si>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</si>
  <si>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</si>
  <si>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</si>
  <si>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</si>
  <si>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</si>
  <si>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基础兽医实训室</t>
  </si>
  <si>
    <t>城镇</t>
  </si>
  <si>
    <t>园林模型实训室</t>
  </si>
  <si>
    <t>园一</t>
  </si>
  <si>
    <t>园林手工制图室1</t>
  </si>
  <si>
    <t>徐宁</t>
  </si>
  <si>
    <t>后三</t>
  </si>
  <si>
    <t>园二</t>
  </si>
  <si>
    <t>园林工程开标室</t>
  </si>
  <si>
    <t>文萍芳</t>
  </si>
  <si>
    <t>园林计算机制图室2</t>
  </si>
  <si>
    <t>程雪芬</t>
  </si>
  <si>
    <t>园三</t>
  </si>
  <si>
    <t>园林手工制图室2</t>
  </si>
  <si>
    <t>李海霞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</si>
</sst>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41" formatCode="_ * #,##0_ ;_ * \-#,##0_ ;_ * &quot;-&quot;_ ;_ @_ "/>
    <numFmt numFmtId="43" formatCode="_ * #,##0.00_ ;_ * \-#,##0.00_ ;_ * &quot;-&quot;??_ ;_ @_ "/>
  </numFmts>
  <fonts count="5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8"/>
      <color rgb="FF000000"/>
      <name val="宋体"/>
      <charset val="134"/>
    </font>
    <font>
      <sz val="18"/>
      <color indexed="8"/>
      <name val="宋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7" fillId="21" borderId="2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4" borderId="25" applyNumberFormat="0" applyFont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3" borderId="24" applyNumberFormat="0" applyAlignment="0" applyProtection="0">
      <alignment vertical="center"/>
    </xf>
    <xf numFmtId="0" fontId="48" fillId="13" borderId="28" applyNumberFormat="0" applyAlignment="0" applyProtection="0">
      <alignment vertical="center"/>
    </xf>
    <xf numFmtId="0" fontId="33" fillId="4" borderId="22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distributed" vertical="justify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0" fillId="0" borderId="1" xfId="0" applyBorder="1">
      <alignment vertical="center"/>
    </xf>
    <xf numFmtId="0" fontId="22" fillId="0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2" fillId="0" borderId="9" xfId="0" applyFont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32</xdr:row>
      <xdr:rowOff>57150</xdr:rowOff>
    </xdr:from>
    <xdr:to>
      <xdr:col>8</xdr:col>
      <xdr:colOff>762000</xdr:colOff>
      <xdr:row>32</xdr:row>
      <xdr:rowOff>323850</xdr:rowOff>
    </xdr:to>
    <xdr:sp>
      <xdr:nvSpPr>
        <xdr:cNvPr id="2" name="文本框 1"/>
        <xdr:cNvSpPr txBox="1"/>
      </xdr:nvSpPr>
      <xdr:spPr>
        <a:xfrm>
          <a:off x="4714875" y="6174740"/>
          <a:ext cx="13811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周俊 黄旭敏</a:t>
          </a:r>
          <a:endParaRPr lang="zh-CN" altLang="en-US" sz="1100"/>
        </a:p>
      </xdr:txBody>
    </xdr:sp>
    <xdr:clientData/>
  </xdr:twoCellAnchor>
  <xdr:twoCellAnchor>
    <xdr:from>
      <xdr:col>7</xdr:col>
      <xdr:colOff>304800</xdr:colOff>
      <xdr:row>32</xdr:row>
      <xdr:rowOff>619125</xdr:rowOff>
    </xdr:from>
    <xdr:to>
      <xdr:col>8</xdr:col>
      <xdr:colOff>466725</xdr:colOff>
      <xdr:row>32</xdr:row>
      <xdr:rowOff>828675</xdr:rowOff>
    </xdr:to>
    <xdr:sp>
      <xdr:nvSpPr>
        <xdr:cNvPr id="3" name="文本框 2"/>
        <xdr:cNvSpPr txBox="1"/>
      </xdr:nvSpPr>
      <xdr:spPr>
        <a:xfrm>
          <a:off x="4953000" y="6736715"/>
          <a:ext cx="8477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（</a:t>
          </a:r>
          <a:r>
            <a:rPr lang="en-US" altLang="zh-CN" sz="1100"/>
            <a:t>1</a:t>
          </a:r>
          <a:r>
            <a:rPr lang="zh-CN" altLang="en-US" sz="1100"/>
            <a:t>节 ）</a:t>
          </a:r>
          <a:endParaRPr lang="zh-CN" altLang="en-US" sz="1100"/>
        </a:p>
      </xdr:txBody>
    </xdr:sp>
    <xdr:clientData/>
  </xdr:twoCellAnchor>
  <xdr:twoCellAnchor>
    <xdr:from>
      <xdr:col>5</xdr:col>
      <xdr:colOff>57150</xdr:colOff>
      <xdr:row>42</xdr:row>
      <xdr:rowOff>66675</xdr:rowOff>
    </xdr:from>
    <xdr:to>
      <xdr:col>6</xdr:col>
      <xdr:colOff>685800</xdr:colOff>
      <xdr:row>42</xdr:row>
      <xdr:rowOff>304800</xdr:rowOff>
    </xdr:to>
    <xdr:sp>
      <xdr:nvSpPr>
        <xdr:cNvPr id="4" name="文本框 3"/>
        <xdr:cNvSpPr txBox="1"/>
      </xdr:nvSpPr>
      <xdr:spPr>
        <a:xfrm>
          <a:off x="3248025" y="8743950"/>
          <a:ext cx="13144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张武建 韩计祥</a:t>
          </a:r>
          <a:endParaRPr lang="zh-CN" altLang="en-US" sz="1100"/>
        </a:p>
      </xdr:txBody>
    </xdr:sp>
    <xdr:clientData/>
  </xdr:twoCellAnchor>
  <xdr:twoCellAnchor>
    <xdr:from>
      <xdr:col>5</xdr:col>
      <xdr:colOff>123825</xdr:colOff>
      <xdr:row>42</xdr:row>
      <xdr:rowOff>514350</xdr:rowOff>
    </xdr:from>
    <xdr:to>
      <xdr:col>6</xdr:col>
      <xdr:colOff>495300</xdr:colOff>
      <xdr:row>42</xdr:row>
      <xdr:rowOff>723900</xdr:rowOff>
    </xdr:to>
    <xdr:sp>
      <xdr:nvSpPr>
        <xdr:cNvPr id="5" name="文本框 4"/>
        <xdr:cNvSpPr txBox="1"/>
      </xdr:nvSpPr>
      <xdr:spPr>
        <a:xfrm>
          <a:off x="3314700" y="9191625"/>
          <a:ext cx="1057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100"/>
            <a:t>3,4</a:t>
          </a:r>
          <a:r>
            <a:rPr lang="zh-CN" altLang="en-US" sz="1100"/>
            <a:t>节</a:t>
          </a:r>
          <a:endParaRPr lang="zh-CN" altLang="en-US" sz="1100"/>
        </a:p>
      </xdr:txBody>
    </xdr:sp>
    <xdr:clientData/>
  </xdr:twoCellAnchor>
  <xdr:twoCellAnchor>
    <xdr:from>
      <xdr:col>5</xdr:col>
      <xdr:colOff>20320</xdr:colOff>
      <xdr:row>44</xdr:row>
      <xdr:rowOff>38735</xdr:rowOff>
    </xdr:from>
    <xdr:to>
      <xdr:col>6</xdr:col>
      <xdr:colOff>715645</xdr:colOff>
      <xdr:row>44</xdr:row>
      <xdr:rowOff>1315720</xdr:rowOff>
    </xdr:to>
    <xdr:sp>
      <xdr:nvSpPr>
        <xdr:cNvPr id="6" name="文本框 5"/>
        <xdr:cNvSpPr txBox="1"/>
      </xdr:nvSpPr>
      <xdr:spPr>
        <a:xfrm>
          <a:off x="3211195" y="9705975"/>
          <a:ext cx="1381125" cy="1276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>
              <a:solidFill>
                <a:srgbClr val="FF0000"/>
              </a:solidFill>
            </a:rPr>
            <a:t>王照光 王兵 吴华中 陶秋 童磊羽迟到</a:t>
          </a:r>
          <a:r>
            <a:rPr lang="zh-CN" altLang="en-US" sz="1100"/>
            <a:t> 戎智毅 朱杰 李涛 吴兆欣 吴炳辉 余春田 倪文 韩计祥</a:t>
          </a:r>
          <a:r>
            <a:rPr lang="en-US" altLang="zh-CN" sz="1100"/>
            <a:t>1,2</a:t>
          </a:r>
          <a:r>
            <a:rPr lang="zh-CN" altLang="en-US" sz="1100"/>
            <a:t>节</a:t>
          </a:r>
          <a:endParaRPr lang="zh-CN" altLang="en-US" sz="1100"/>
        </a:p>
      </xdr:txBody>
    </xdr:sp>
    <xdr:clientData/>
  </xdr:twoCellAnchor>
  <xdr:twoCellAnchor>
    <xdr:from>
      <xdr:col>5</xdr:col>
      <xdr:colOff>28575</xdr:colOff>
      <xdr:row>45</xdr:row>
      <xdr:rowOff>31115</xdr:rowOff>
    </xdr:from>
    <xdr:to>
      <xdr:col>6</xdr:col>
      <xdr:colOff>591185</xdr:colOff>
      <xdr:row>45</xdr:row>
      <xdr:rowOff>488315</xdr:rowOff>
    </xdr:to>
    <xdr:sp>
      <xdr:nvSpPr>
        <xdr:cNvPr id="7" name="文本框 6"/>
        <xdr:cNvSpPr txBox="1"/>
      </xdr:nvSpPr>
      <xdr:spPr>
        <a:xfrm>
          <a:off x="3219450" y="11044555"/>
          <a:ext cx="124841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戎智毅 吴兆欣 韩计祥</a:t>
          </a:r>
          <a:endParaRPr lang="zh-CN" altLang="en-US" sz="1100"/>
        </a:p>
      </xdr:txBody>
    </xdr:sp>
    <xdr:clientData/>
  </xdr:twoCellAnchor>
  <xdr:twoCellAnchor>
    <xdr:from>
      <xdr:col>10</xdr:col>
      <xdr:colOff>134620</xdr:colOff>
      <xdr:row>43</xdr:row>
      <xdr:rowOff>78105</xdr:rowOff>
    </xdr:from>
    <xdr:to>
      <xdr:col>13</xdr:col>
      <xdr:colOff>172720</xdr:colOff>
      <xdr:row>44</xdr:row>
      <xdr:rowOff>487045</xdr:rowOff>
    </xdr:to>
    <xdr:sp>
      <xdr:nvSpPr>
        <xdr:cNvPr id="8" name="文本框 7"/>
        <xdr:cNvSpPr txBox="1"/>
      </xdr:nvSpPr>
      <xdr:spPr>
        <a:xfrm>
          <a:off x="6887845" y="9555480"/>
          <a:ext cx="1552575" cy="598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>
              <a:solidFill>
                <a:srgbClr val="FF0000"/>
              </a:solidFill>
            </a:rPr>
            <a:t>汪恺病假星期一至星期四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21590</xdr:colOff>
      <xdr:row>81</xdr:row>
      <xdr:rowOff>39370</xdr:rowOff>
    </xdr:from>
    <xdr:to>
      <xdr:col>6</xdr:col>
      <xdr:colOff>697865</xdr:colOff>
      <xdr:row>81</xdr:row>
      <xdr:rowOff>1087120</xdr:rowOff>
    </xdr:to>
    <xdr:sp>
      <xdr:nvSpPr>
        <xdr:cNvPr id="9" name="文本框 8"/>
        <xdr:cNvSpPr txBox="1"/>
      </xdr:nvSpPr>
      <xdr:spPr>
        <a:xfrm>
          <a:off x="3212465" y="19453860"/>
          <a:ext cx="13620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丁旭 王梦情 张永春 张恒 陈擂 欧阳帆 吴佳俊 王龙 凌结 彭蕊</a:t>
          </a:r>
          <a:r>
            <a:rPr lang="zh-CN" altLang="en-US">
              <a:sym typeface="+mn-ea"/>
            </a:rPr>
            <a:t>（</a:t>
          </a:r>
          <a:r>
            <a:rPr lang="en-US" altLang="zh-CN">
              <a:sym typeface="+mn-ea"/>
            </a:rPr>
            <a:t>1</a:t>
          </a:r>
          <a:r>
            <a:rPr lang="zh-CN" altLang="en-US">
              <a:sym typeface="+mn-ea"/>
            </a:rPr>
            <a:t>节）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02"/>
  <sheetViews>
    <sheetView topLeftCell="A80" workbookViewId="0">
      <selection activeCell="F48" sqref="F48:G48"/>
    </sheetView>
  </sheetViews>
  <sheetFormatPr defaultColWidth="9" defaultRowHeight="13.5"/>
  <cols>
    <col min="3" max="3" width="6.625" customWidth="1"/>
    <col min="4" max="5" width="8.625" customWidth="1"/>
    <col min="7" max="7" width="10.125" customWidth="1"/>
    <col min="9" max="9" width="12" customWidth="1"/>
    <col min="10" max="17" width="6.625" customWidth="1"/>
    <col min="18" max="18" width="27.375" customWidth="1"/>
  </cols>
  <sheetData>
    <row r="1" spans="1: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ht="20" customHeight="1" spans="1:18">
      <c r="A5" s="42" t="s">
        <v>1</v>
      </c>
      <c r="B5" s="42"/>
      <c r="C5" s="42" t="s">
        <v>2</v>
      </c>
      <c r="D5" s="42" t="s">
        <v>3</v>
      </c>
      <c r="E5" s="42" t="s">
        <v>4</v>
      </c>
      <c r="F5" s="42" t="s">
        <v>5</v>
      </c>
      <c r="G5" s="42"/>
      <c r="H5" s="42"/>
      <c r="I5" s="42"/>
      <c r="J5" s="42" t="s">
        <v>6</v>
      </c>
      <c r="K5" s="42"/>
      <c r="L5" s="42"/>
      <c r="M5" s="42"/>
      <c r="N5" s="42"/>
      <c r="O5" s="42"/>
      <c r="P5" s="84" t="s">
        <v>7</v>
      </c>
      <c r="Q5" s="84"/>
      <c r="R5" s="84" t="s">
        <v>8</v>
      </c>
    </row>
    <row r="6" ht="19" customHeight="1" spans="1:18">
      <c r="A6" s="42"/>
      <c r="B6" s="42"/>
      <c r="C6" s="42"/>
      <c r="D6" s="42"/>
      <c r="E6" s="42"/>
      <c r="F6" s="42" t="s">
        <v>9</v>
      </c>
      <c r="G6" s="42"/>
      <c r="H6" s="42" t="s">
        <v>10</v>
      </c>
      <c r="I6" s="42"/>
      <c r="J6" s="42" t="s">
        <v>9</v>
      </c>
      <c r="K6" s="42"/>
      <c r="L6" s="42"/>
      <c r="M6" s="42" t="s">
        <v>10</v>
      </c>
      <c r="N6" s="42"/>
      <c r="O6" s="42"/>
      <c r="P6" s="84"/>
      <c r="Q6" s="84"/>
      <c r="R6" s="84"/>
    </row>
    <row r="7" ht="14.95" customHeight="1" spans="1:18">
      <c r="A7" s="78" t="s">
        <v>11</v>
      </c>
      <c r="B7" s="78"/>
      <c r="C7" s="65" t="s">
        <v>12</v>
      </c>
      <c r="D7" s="65">
        <v>29</v>
      </c>
      <c r="E7" s="79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65" t="s">
        <v>13</v>
      </c>
      <c r="Q7" s="65"/>
      <c r="R7" s="42"/>
    </row>
    <row r="8" ht="14.95" customHeight="1" spans="1:18">
      <c r="A8" s="78"/>
      <c r="B8" s="78"/>
      <c r="C8" s="65" t="s">
        <v>14</v>
      </c>
      <c r="D8" s="65">
        <v>29</v>
      </c>
      <c r="E8" s="79">
        <v>26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65"/>
      <c r="Q8" s="65"/>
      <c r="R8" s="42"/>
    </row>
    <row r="9" ht="14.95" customHeight="1" spans="1:18">
      <c r="A9" s="78"/>
      <c r="B9" s="78"/>
      <c r="C9" s="65" t="s">
        <v>15</v>
      </c>
      <c r="D9" s="65">
        <v>29</v>
      </c>
      <c r="E9" s="79">
        <v>26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65"/>
      <c r="Q9" s="65"/>
      <c r="R9" s="42"/>
    </row>
    <row r="10" ht="14.95" customHeight="1" spans="1:18">
      <c r="A10" s="78"/>
      <c r="B10" s="78"/>
      <c r="C10" s="65" t="s">
        <v>16</v>
      </c>
      <c r="D10" s="65">
        <v>29</v>
      </c>
      <c r="E10" s="79">
        <v>23</v>
      </c>
      <c r="F10" s="42"/>
      <c r="G10" s="42"/>
      <c r="H10" s="42"/>
      <c r="I10" s="42"/>
      <c r="J10" s="81" t="s">
        <v>17</v>
      </c>
      <c r="K10" s="82"/>
      <c r="L10" s="82"/>
      <c r="M10" s="82"/>
      <c r="N10" s="82"/>
      <c r="O10" s="85"/>
      <c r="P10" s="65"/>
      <c r="Q10" s="65"/>
      <c r="R10" s="42"/>
    </row>
    <row r="11" ht="14.95" customHeight="1" spans="1:18">
      <c r="A11" s="78"/>
      <c r="B11" s="78"/>
      <c r="C11" s="65" t="s">
        <v>18</v>
      </c>
      <c r="D11" s="65">
        <v>29</v>
      </c>
      <c r="E11" s="79">
        <v>26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65"/>
      <c r="Q11" s="65"/>
      <c r="R11" s="42"/>
    </row>
    <row r="12" ht="14.95" customHeight="1" spans="1:18">
      <c r="A12" s="78" t="s">
        <v>19</v>
      </c>
      <c r="B12" s="78"/>
      <c r="C12" s="65" t="s">
        <v>12</v>
      </c>
      <c r="D12" s="65">
        <v>33</v>
      </c>
      <c r="E12" s="79">
        <v>33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65" t="s">
        <v>13</v>
      </c>
      <c r="Q12" s="65"/>
      <c r="R12" s="60"/>
    </row>
    <row r="13" ht="14.95" customHeight="1" spans="1:18">
      <c r="A13" s="78"/>
      <c r="B13" s="78"/>
      <c r="C13" s="65" t="s">
        <v>14</v>
      </c>
      <c r="D13" s="65">
        <v>33</v>
      </c>
      <c r="E13" s="79">
        <v>33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65"/>
      <c r="Q13" s="65"/>
      <c r="R13" s="60"/>
    </row>
    <row r="14" ht="14.95" customHeight="1" spans="1:18">
      <c r="A14" s="78"/>
      <c r="B14" s="78"/>
      <c r="C14" s="65" t="s">
        <v>15</v>
      </c>
      <c r="D14" s="65">
        <v>33</v>
      </c>
      <c r="E14" s="79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5"/>
      <c r="Q14" s="65"/>
      <c r="R14" s="60"/>
    </row>
    <row r="15" ht="14.95" customHeight="1" spans="1:18">
      <c r="A15" s="78"/>
      <c r="B15" s="78"/>
      <c r="C15" s="65" t="s">
        <v>16</v>
      </c>
      <c r="D15" s="65">
        <v>33</v>
      </c>
      <c r="E15" s="79">
        <v>33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5"/>
      <c r="Q15" s="65"/>
      <c r="R15" s="60"/>
    </row>
    <row r="16" ht="14.95" customHeight="1" spans="1:18">
      <c r="A16" s="78"/>
      <c r="B16" s="78"/>
      <c r="C16" s="65" t="s">
        <v>18</v>
      </c>
      <c r="D16" s="65">
        <v>33</v>
      </c>
      <c r="E16" s="79">
        <v>33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65"/>
      <c r="Q16" s="65"/>
      <c r="R16" s="60"/>
    </row>
    <row r="17" ht="14.95" customHeight="1" spans="1:18">
      <c r="A17" s="78" t="s">
        <v>20</v>
      </c>
      <c r="B17" s="78"/>
      <c r="C17" s="65" t="s">
        <v>12</v>
      </c>
      <c r="D17" s="65">
        <v>27</v>
      </c>
      <c r="E17" s="79">
        <v>27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5" t="s">
        <v>21</v>
      </c>
      <c r="Q17" s="65"/>
      <c r="R17" s="60"/>
    </row>
    <row r="18" ht="14.95" customHeight="1" spans="1:18">
      <c r="A18" s="78"/>
      <c r="B18" s="78"/>
      <c r="C18" s="65" t="s">
        <v>14</v>
      </c>
      <c r="D18" s="65">
        <v>27</v>
      </c>
      <c r="E18" s="79">
        <v>26</v>
      </c>
      <c r="F18" s="80" t="s">
        <v>22</v>
      </c>
      <c r="G18" s="42"/>
      <c r="H18" s="42"/>
      <c r="I18" s="42"/>
      <c r="J18" s="42"/>
      <c r="K18" s="42"/>
      <c r="L18" s="42"/>
      <c r="M18" s="42"/>
      <c r="N18" s="42"/>
      <c r="O18" s="42"/>
      <c r="P18" s="65"/>
      <c r="Q18" s="65"/>
      <c r="R18" s="60"/>
    </row>
    <row r="19" ht="14.95" customHeight="1" spans="1:18">
      <c r="A19" s="78"/>
      <c r="B19" s="78"/>
      <c r="C19" s="65" t="s">
        <v>15</v>
      </c>
      <c r="D19" s="65">
        <v>27</v>
      </c>
      <c r="E19" s="79">
        <v>27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65"/>
      <c r="Q19" s="65"/>
      <c r="R19" s="60"/>
    </row>
    <row r="20" ht="14.95" customHeight="1" spans="1:18">
      <c r="A20" s="78"/>
      <c r="B20" s="78"/>
      <c r="C20" s="65" t="s">
        <v>16</v>
      </c>
      <c r="D20" s="65">
        <v>27</v>
      </c>
      <c r="E20" s="79">
        <v>27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65"/>
      <c r="Q20" s="65"/>
      <c r="R20" s="60"/>
    </row>
    <row r="21" ht="14.95" customHeight="1" spans="1:18">
      <c r="A21" s="78"/>
      <c r="B21" s="78"/>
      <c r="C21" s="65" t="s">
        <v>18</v>
      </c>
      <c r="D21" s="65">
        <v>27</v>
      </c>
      <c r="E21" s="79">
        <v>27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65"/>
      <c r="Q21" s="65"/>
      <c r="R21" s="60"/>
    </row>
    <row r="22" ht="14.95" customHeight="1" spans="1:18">
      <c r="A22" s="65" t="s">
        <v>23</v>
      </c>
      <c r="B22" s="65"/>
      <c r="C22" s="65" t="s">
        <v>12</v>
      </c>
      <c r="D22" s="65">
        <v>45</v>
      </c>
      <c r="E22" s="79">
        <v>45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5" t="s">
        <v>24</v>
      </c>
      <c r="Q22" s="65"/>
      <c r="R22" s="60"/>
    </row>
    <row r="23" ht="14.95" customHeight="1" spans="1:18">
      <c r="A23" s="65"/>
      <c r="B23" s="65"/>
      <c r="C23" s="65" t="s">
        <v>14</v>
      </c>
      <c r="D23" s="65">
        <v>45</v>
      </c>
      <c r="E23" s="79">
        <v>45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5"/>
      <c r="Q23" s="65"/>
      <c r="R23" s="60"/>
    </row>
    <row r="24" ht="14.95" customHeight="1" spans="1:18">
      <c r="A24" s="65"/>
      <c r="B24" s="65"/>
      <c r="C24" s="65" t="s">
        <v>15</v>
      </c>
      <c r="D24" s="65">
        <v>45</v>
      </c>
      <c r="E24" s="79">
        <v>45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65"/>
      <c r="Q24" s="65"/>
      <c r="R24" s="60"/>
    </row>
    <row r="25" ht="14.95" customHeight="1" spans="1:18">
      <c r="A25" s="65"/>
      <c r="B25" s="65"/>
      <c r="C25" s="65" t="s">
        <v>16</v>
      </c>
      <c r="D25" s="65">
        <v>45</v>
      </c>
      <c r="E25" s="79">
        <v>45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65"/>
      <c r="Q25" s="65"/>
      <c r="R25" s="60"/>
    </row>
    <row r="26" ht="14.95" customHeight="1" spans="1:18">
      <c r="A26" s="65"/>
      <c r="B26" s="65"/>
      <c r="C26" s="65" t="s">
        <v>18</v>
      </c>
      <c r="D26" s="65">
        <v>45</v>
      </c>
      <c r="E26" s="79">
        <v>45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65"/>
      <c r="Q26" s="65"/>
      <c r="R26" s="60"/>
    </row>
    <row r="27" ht="14.95" customHeight="1" spans="1:18">
      <c r="A27" s="65" t="s">
        <v>25</v>
      </c>
      <c r="B27" s="65"/>
      <c r="C27" s="65" t="s">
        <v>12</v>
      </c>
      <c r="D27" s="65">
        <v>39</v>
      </c>
      <c r="E27" s="79">
        <v>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65" t="s">
        <v>24</v>
      </c>
      <c r="Q27" s="65"/>
      <c r="R27" s="60"/>
    </row>
    <row r="28" ht="14.95" customHeight="1" spans="1:18">
      <c r="A28" s="65"/>
      <c r="B28" s="65"/>
      <c r="C28" s="65" t="s">
        <v>14</v>
      </c>
      <c r="D28" s="65">
        <v>39</v>
      </c>
      <c r="E28" s="79">
        <v>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5"/>
      <c r="Q28" s="65"/>
      <c r="R28" s="60"/>
    </row>
    <row r="29" ht="14.95" customHeight="1" spans="1:18">
      <c r="A29" s="65"/>
      <c r="B29" s="65"/>
      <c r="C29" s="65" t="s">
        <v>15</v>
      </c>
      <c r="D29" s="65">
        <v>39</v>
      </c>
      <c r="E29" s="79">
        <v>39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65"/>
      <c r="Q29" s="65"/>
      <c r="R29" s="60"/>
    </row>
    <row r="30" ht="14.95" customHeight="1" spans="1:18">
      <c r="A30" s="65"/>
      <c r="B30" s="65"/>
      <c r="C30" s="65" t="s">
        <v>16</v>
      </c>
      <c r="D30" s="65">
        <v>39</v>
      </c>
      <c r="E30" s="79">
        <v>39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65"/>
      <c r="Q30" s="65"/>
      <c r="R30" s="60"/>
    </row>
    <row r="31" ht="14.95" customHeight="1" spans="1:18">
      <c r="A31" s="65"/>
      <c r="B31" s="65"/>
      <c r="C31" s="65" t="s">
        <v>18</v>
      </c>
      <c r="D31" s="65">
        <v>39</v>
      </c>
      <c r="E31" s="79">
        <v>39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65"/>
      <c r="Q31" s="65"/>
      <c r="R31" s="60"/>
    </row>
    <row r="32" ht="14.95" customHeight="1" spans="1:18">
      <c r="A32" s="65" t="s">
        <v>26</v>
      </c>
      <c r="B32" s="65"/>
      <c r="C32" s="65" t="s">
        <v>12</v>
      </c>
      <c r="D32" s="65">
        <v>41</v>
      </c>
      <c r="E32" s="60">
        <v>40</v>
      </c>
      <c r="F32" s="80" t="s">
        <v>27</v>
      </c>
      <c r="G32" s="42"/>
      <c r="H32" s="42"/>
      <c r="I32" s="42"/>
      <c r="J32" s="42"/>
      <c r="K32" s="42"/>
      <c r="L32" s="42"/>
      <c r="M32" s="42"/>
      <c r="N32" s="42"/>
      <c r="O32" s="42"/>
      <c r="P32" s="65" t="s">
        <v>24</v>
      </c>
      <c r="Q32" s="65"/>
      <c r="R32" s="60"/>
    </row>
    <row r="33" ht="67" customHeight="1" spans="1:18">
      <c r="A33" s="65"/>
      <c r="B33" s="65"/>
      <c r="C33" s="65" t="s">
        <v>14</v>
      </c>
      <c r="D33" s="65">
        <v>41</v>
      </c>
      <c r="E33" s="79">
        <v>41</v>
      </c>
      <c r="F33" s="42"/>
      <c r="G33" s="42"/>
      <c r="H33" s="80" t="s">
        <v>28</v>
      </c>
      <c r="I33" s="42"/>
      <c r="J33" s="42"/>
      <c r="K33" s="42"/>
      <c r="L33" s="42"/>
      <c r="M33" s="42"/>
      <c r="N33" s="42"/>
      <c r="O33" s="42"/>
      <c r="P33" s="65"/>
      <c r="Q33" s="65"/>
      <c r="R33" s="60"/>
    </row>
    <row r="34" ht="14.95" customHeight="1" spans="1:18">
      <c r="A34" s="65"/>
      <c r="B34" s="65"/>
      <c r="C34" s="65" t="s">
        <v>15</v>
      </c>
      <c r="D34" s="65">
        <v>41</v>
      </c>
      <c r="E34" s="79">
        <v>41</v>
      </c>
      <c r="F34" s="42"/>
      <c r="G34" s="42"/>
      <c r="H34" s="80" t="s">
        <v>29</v>
      </c>
      <c r="I34" s="42"/>
      <c r="J34" s="42"/>
      <c r="K34" s="42"/>
      <c r="L34" s="42"/>
      <c r="M34" s="42"/>
      <c r="N34" s="42"/>
      <c r="O34" s="42"/>
      <c r="P34" s="65"/>
      <c r="Q34" s="65"/>
      <c r="R34" s="60"/>
    </row>
    <row r="35" ht="14.95" customHeight="1" spans="1:18">
      <c r="A35" s="65"/>
      <c r="B35" s="65"/>
      <c r="C35" s="65" t="s">
        <v>16</v>
      </c>
      <c r="D35" s="65">
        <v>41</v>
      </c>
      <c r="E35" s="79">
        <v>41</v>
      </c>
      <c r="F35" s="42"/>
      <c r="G35" s="42"/>
      <c r="H35" s="80" t="s">
        <v>30</v>
      </c>
      <c r="I35" s="42"/>
      <c r="J35" s="42"/>
      <c r="K35" s="42"/>
      <c r="L35" s="42"/>
      <c r="M35" s="42"/>
      <c r="N35" s="42"/>
      <c r="O35" s="42"/>
      <c r="P35" s="65"/>
      <c r="Q35" s="65"/>
      <c r="R35" s="60"/>
    </row>
    <row r="36" ht="14.95" customHeight="1" spans="1:18">
      <c r="A36" s="65"/>
      <c r="B36" s="65"/>
      <c r="C36" s="65" t="s">
        <v>18</v>
      </c>
      <c r="D36" s="65">
        <v>41</v>
      </c>
      <c r="E36" s="79">
        <v>41</v>
      </c>
      <c r="F36" s="42"/>
      <c r="G36" s="42"/>
      <c r="H36" s="80" t="s">
        <v>31</v>
      </c>
      <c r="I36" s="42"/>
      <c r="J36" s="42"/>
      <c r="K36" s="42"/>
      <c r="L36" s="42"/>
      <c r="M36" s="42"/>
      <c r="N36" s="42"/>
      <c r="O36" s="42"/>
      <c r="P36" s="65"/>
      <c r="Q36" s="65"/>
      <c r="R36" s="60"/>
    </row>
    <row r="37" ht="14.95" customHeight="1" spans="1:18">
      <c r="A37" s="65" t="s">
        <v>32</v>
      </c>
      <c r="B37" s="65"/>
      <c r="C37" s="65" t="s">
        <v>12</v>
      </c>
      <c r="D37" s="65">
        <v>13</v>
      </c>
      <c r="E37" s="79">
        <v>12</v>
      </c>
      <c r="F37" s="81" t="s">
        <v>33</v>
      </c>
      <c r="G37" s="82"/>
      <c r="H37" s="82"/>
      <c r="I37" s="85"/>
      <c r="J37" s="42"/>
      <c r="K37" s="42"/>
      <c r="L37" s="42"/>
      <c r="M37" s="42"/>
      <c r="N37" s="42"/>
      <c r="O37" s="42"/>
      <c r="P37" s="65" t="s">
        <v>24</v>
      </c>
      <c r="Q37" s="65"/>
      <c r="R37" s="60"/>
    </row>
    <row r="38" ht="14.95" customHeight="1" spans="1:18">
      <c r="A38" s="65"/>
      <c r="B38" s="65"/>
      <c r="C38" s="65" t="s">
        <v>14</v>
      </c>
      <c r="D38" s="65">
        <v>13</v>
      </c>
      <c r="E38" s="79">
        <v>13</v>
      </c>
      <c r="F38" s="42"/>
      <c r="G38" s="42"/>
      <c r="H38" s="80" t="s">
        <v>33</v>
      </c>
      <c r="I38" s="42"/>
      <c r="J38" s="86" t="s">
        <v>34</v>
      </c>
      <c r="K38" s="87"/>
      <c r="L38" s="87"/>
      <c r="M38" s="87"/>
      <c r="N38" s="87"/>
      <c r="O38" s="88"/>
      <c r="P38" s="65"/>
      <c r="Q38" s="65"/>
      <c r="R38" s="60"/>
    </row>
    <row r="39" ht="14.95" customHeight="1" spans="1:18">
      <c r="A39" s="65"/>
      <c r="B39" s="65"/>
      <c r="C39" s="65" t="s">
        <v>15</v>
      </c>
      <c r="D39" s="65">
        <v>13</v>
      </c>
      <c r="E39" s="79">
        <v>12</v>
      </c>
      <c r="F39" s="81" t="s">
        <v>33</v>
      </c>
      <c r="G39" s="82"/>
      <c r="H39" s="82"/>
      <c r="I39" s="85"/>
      <c r="J39" s="89"/>
      <c r="K39" s="39"/>
      <c r="L39" s="39"/>
      <c r="M39" s="39"/>
      <c r="N39" s="39"/>
      <c r="O39" s="90"/>
      <c r="P39" s="65"/>
      <c r="Q39" s="65"/>
      <c r="R39" s="60"/>
    </row>
    <row r="40" ht="14.95" customHeight="1" spans="1:18">
      <c r="A40" s="65"/>
      <c r="B40" s="65"/>
      <c r="C40" s="65" t="s">
        <v>16</v>
      </c>
      <c r="D40" s="65">
        <v>13</v>
      </c>
      <c r="E40" s="79">
        <v>12</v>
      </c>
      <c r="F40" s="81" t="s">
        <v>33</v>
      </c>
      <c r="G40" s="82"/>
      <c r="H40" s="82"/>
      <c r="I40" s="85"/>
      <c r="J40" s="89"/>
      <c r="K40" s="39"/>
      <c r="L40" s="39"/>
      <c r="M40" s="39"/>
      <c r="N40" s="39"/>
      <c r="O40" s="90"/>
      <c r="P40" s="65"/>
      <c r="Q40" s="65"/>
      <c r="R40" s="60"/>
    </row>
    <row r="41" ht="14.95" customHeight="1" spans="1:18">
      <c r="A41" s="65"/>
      <c r="B41" s="65"/>
      <c r="C41" s="65" t="s">
        <v>18</v>
      </c>
      <c r="D41" s="65">
        <v>13</v>
      </c>
      <c r="E41" s="79">
        <v>12</v>
      </c>
      <c r="F41" s="81" t="s">
        <v>33</v>
      </c>
      <c r="G41" s="82"/>
      <c r="H41" s="82"/>
      <c r="I41" s="85"/>
      <c r="J41" s="91"/>
      <c r="K41" s="92"/>
      <c r="L41" s="92"/>
      <c r="M41" s="92"/>
      <c r="N41" s="92"/>
      <c r="O41" s="93"/>
      <c r="P41" s="65"/>
      <c r="Q41" s="65"/>
      <c r="R41" s="60"/>
    </row>
    <row r="42" ht="14.95" customHeight="1" spans="1:18">
      <c r="A42" s="78" t="s">
        <v>35</v>
      </c>
      <c r="B42" s="78"/>
      <c r="C42" s="65" t="s">
        <v>12</v>
      </c>
      <c r="D42" s="65">
        <v>40</v>
      </c>
      <c r="E42" s="60">
        <v>39</v>
      </c>
      <c r="F42" s="80" t="s">
        <v>36</v>
      </c>
      <c r="G42" s="42"/>
      <c r="H42" s="42"/>
      <c r="I42" s="42"/>
      <c r="J42" s="80" t="s">
        <v>37</v>
      </c>
      <c r="K42" s="42"/>
      <c r="L42" s="42"/>
      <c r="M42" s="42"/>
      <c r="N42" s="42"/>
      <c r="O42" s="42"/>
      <c r="P42" s="42" t="s">
        <v>21</v>
      </c>
      <c r="Q42" s="42"/>
      <c r="R42" s="60"/>
    </row>
    <row r="43" ht="63" customHeight="1" spans="1:18">
      <c r="A43" s="78"/>
      <c r="B43" s="78"/>
      <c r="C43" s="65" t="s">
        <v>14</v>
      </c>
      <c r="D43" s="65">
        <v>40</v>
      </c>
      <c r="E43" s="60">
        <v>37</v>
      </c>
      <c r="F43" s="80" t="s">
        <v>38</v>
      </c>
      <c r="G43" s="42"/>
      <c r="H43" s="42"/>
      <c r="I43" s="42"/>
      <c r="J43" s="81" t="s">
        <v>39</v>
      </c>
      <c r="K43" s="82"/>
      <c r="L43" s="82"/>
      <c r="M43" s="82"/>
      <c r="N43" s="82"/>
      <c r="O43" s="85"/>
      <c r="P43" s="42"/>
      <c r="Q43" s="42"/>
      <c r="R43" s="60"/>
    </row>
    <row r="44" ht="14.95" customHeight="1" spans="1:18">
      <c r="A44" s="78"/>
      <c r="B44" s="78"/>
      <c r="C44" s="65" t="s">
        <v>15</v>
      </c>
      <c r="D44" s="65">
        <v>40</v>
      </c>
      <c r="E44" s="60">
        <v>38</v>
      </c>
      <c r="F44" s="80" t="s">
        <v>40</v>
      </c>
      <c r="G44" s="42"/>
      <c r="H44" s="80" t="s">
        <v>41</v>
      </c>
      <c r="I44" s="42"/>
      <c r="J44" s="94" t="s">
        <v>42</v>
      </c>
      <c r="K44" s="87"/>
      <c r="L44" s="87"/>
      <c r="M44" s="87"/>
      <c r="N44" s="87"/>
      <c r="O44" s="88"/>
      <c r="P44" s="42"/>
      <c r="Q44" s="42"/>
      <c r="R44" s="60"/>
    </row>
    <row r="45" ht="106" customHeight="1" spans="1:18">
      <c r="A45" s="78"/>
      <c r="B45" s="78"/>
      <c r="C45" s="65" t="s">
        <v>16</v>
      </c>
      <c r="D45" s="65">
        <v>40</v>
      </c>
      <c r="E45" s="60">
        <v>38</v>
      </c>
      <c r="F45" s="42"/>
      <c r="G45" s="42"/>
      <c r="H45" s="42"/>
      <c r="I45" s="42"/>
      <c r="J45" s="91"/>
      <c r="K45" s="92"/>
      <c r="L45" s="92"/>
      <c r="M45" s="92"/>
      <c r="N45" s="92"/>
      <c r="O45" s="93"/>
      <c r="P45" s="42"/>
      <c r="Q45" s="42"/>
      <c r="R45" s="60"/>
    </row>
    <row r="46" ht="84" customHeight="1" spans="1:18">
      <c r="A46" s="78"/>
      <c r="B46" s="78"/>
      <c r="C46" s="65" t="s">
        <v>18</v>
      </c>
      <c r="D46" s="65">
        <v>40</v>
      </c>
      <c r="E46" s="60">
        <v>37</v>
      </c>
      <c r="F46" s="83" t="s">
        <v>43</v>
      </c>
      <c r="G46" s="42"/>
      <c r="H46" s="42"/>
      <c r="I46" s="42"/>
      <c r="J46" s="81" t="s">
        <v>44</v>
      </c>
      <c r="K46" s="82"/>
      <c r="L46" s="82"/>
      <c r="M46" s="82"/>
      <c r="N46" s="82"/>
      <c r="O46" s="85"/>
      <c r="P46" s="42"/>
      <c r="Q46" s="42"/>
      <c r="R46" s="60"/>
    </row>
    <row r="47" ht="16.5" customHeight="1" spans="1:18">
      <c r="A47" s="65" t="s">
        <v>45</v>
      </c>
      <c r="B47" s="65"/>
      <c r="C47" s="65" t="s">
        <v>12</v>
      </c>
      <c r="D47" s="65">
        <v>32</v>
      </c>
      <c r="E47" s="79">
        <v>32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65" t="s">
        <v>24</v>
      </c>
      <c r="Q47" s="65"/>
      <c r="R47" s="60"/>
    </row>
    <row r="48" ht="16.5" customHeight="1" spans="1:18">
      <c r="A48" s="65"/>
      <c r="B48" s="65"/>
      <c r="C48" s="65" t="s">
        <v>14</v>
      </c>
      <c r="D48" s="65">
        <v>32</v>
      </c>
      <c r="E48" s="79">
        <v>32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65"/>
      <c r="Q48" s="65"/>
      <c r="R48" s="60"/>
    </row>
    <row r="49" ht="16.5" customHeight="1" spans="1:18">
      <c r="A49" s="65"/>
      <c r="B49" s="65"/>
      <c r="C49" s="65" t="s">
        <v>15</v>
      </c>
      <c r="D49" s="65">
        <v>32</v>
      </c>
      <c r="E49" s="79">
        <v>32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65"/>
      <c r="Q49" s="65"/>
      <c r="R49" s="60"/>
    </row>
    <row r="50" ht="16.5" customHeight="1" spans="1:18">
      <c r="A50" s="65"/>
      <c r="B50" s="65"/>
      <c r="C50" s="65" t="s">
        <v>16</v>
      </c>
      <c r="D50" s="65">
        <v>32</v>
      </c>
      <c r="E50" s="79">
        <v>32</v>
      </c>
      <c r="F50" s="80" t="s">
        <v>46</v>
      </c>
      <c r="G50" s="42"/>
      <c r="H50" s="42"/>
      <c r="I50" s="42"/>
      <c r="J50" s="42"/>
      <c r="K50" s="42"/>
      <c r="L50" s="42"/>
      <c r="M50" s="42"/>
      <c r="N50" s="42"/>
      <c r="O50" s="42"/>
      <c r="P50" s="65"/>
      <c r="Q50" s="65"/>
      <c r="R50" s="60"/>
    </row>
    <row r="51" ht="16.5" customHeight="1" spans="1:18">
      <c r="A51" s="65"/>
      <c r="B51" s="65"/>
      <c r="C51" s="65" t="s">
        <v>18</v>
      </c>
      <c r="D51" s="65">
        <v>32</v>
      </c>
      <c r="E51" s="79">
        <v>27</v>
      </c>
      <c r="F51" s="80" t="s">
        <v>47</v>
      </c>
      <c r="G51" s="42"/>
      <c r="J51" s="81" t="s">
        <v>48</v>
      </c>
      <c r="K51" s="82"/>
      <c r="L51" s="82"/>
      <c r="M51" s="82"/>
      <c r="N51" s="82"/>
      <c r="O51" s="85"/>
      <c r="P51" s="65"/>
      <c r="Q51" s="65"/>
      <c r="R51" s="60"/>
    </row>
    <row r="52" ht="16.5" customHeight="1" spans="1:18">
      <c r="A52" s="65" t="s">
        <v>49</v>
      </c>
      <c r="B52" s="65"/>
      <c r="C52" s="65" t="s">
        <v>12</v>
      </c>
      <c r="D52" s="65">
        <v>35</v>
      </c>
      <c r="E52" s="79">
        <v>35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65" t="s">
        <v>24</v>
      </c>
      <c r="Q52" s="65"/>
      <c r="R52" s="60"/>
    </row>
    <row r="53" ht="16.5" customHeight="1" spans="1:18">
      <c r="A53" s="65"/>
      <c r="B53" s="65"/>
      <c r="C53" s="65" t="s">
        <v>14</v>
      </c>
      <c r="D53" s="65">
        <v>35</v>
      </c>
      <c r="E53" s="79">
        <v>35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65"/>
      <c r="Q53" s="65"/>
      <c r="R53" s="60"/>
    </row>
    <row r="54" ht="16.5" customHeight="1" spans="1:18">
      <c r="A54" s="65"/>
      <c r="B54" s="65"/>
      <c r="C54" s="65" t="s">
        <v>15</v>
      </c>
      <c r="D54" s="65">
        <v>35</v>
      </c>
      <c r="E54" s="79">
        <v>35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65"/>
      <c r="Q54" s="65"/>
      <c r="R54" s="60"/>
    </row>
    <row r="55" ht="16.5" customHeight="1" spans="1:18">
      <c r="A55" s="65"/>
      <c r="B55" s="65"/>
      <c r="C55" s="65" t="s">
        <v>16</v>
      </c>
      <c r="D55" s="65">
        <v>35</v>
      </c>
      <c r="E55" s="79">
        <v>35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65"/>
      <c r="Q55" s="65"/>
      <c r="R55" s="60"/>
    </row>
    <row r="56" ht="16.5" customHeight="1" spans="1:18">
      <c r="A56" s="65"/>
      <c r="B56" s="65"/>
      <c r="C56" s="65" t="s">
        <v>18</v>
      </c>
      <c r="D56" s="65">
        <v>35</v>
      </c>
      <c r="E56" s="79">
        <v>35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65"/>
      <c r="Q56" s="65"/>
      <c r="R56" s="60"/>
    </row>
    <row r="57" ht="16.5" customHeight="1" spans="1:18">
      <c r="A57" s="65" t="s">
        <v>50</v>
      </c>
      <c r="B57" s="65"/>
      <c r="C57" s="65" t="s">
        <v>12</v>
      </c>
      <c r="D57" s="65">
        <v>34</v>
      </c>
      <c r="E57" s="79">
        <v>34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65" t="s">
        <v>24</v>
      </c>
      <c r="Q57" s="65"/>
      <c r="R57" s="60"/>
    </row>
    <row r="58" ht="16.5" customHeight="1" spans="1:18">
      <c r="A58" s="65"/>
      <c r="B58" s="65"/>
      <c r="C58" s="65" t="s">
        <v>14</v>
      </c>
      <c r="D58" s="65">
        <v>34</v>
      </c>
      <c r="E58" s="79">
        <v>34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65"/>
      <c r="Q58" s="65"/>
      <c r="R58" s="60"/>
    </row>
    <row r="59" ht="16.5" customHeight="1" spans="1:18">
      <c r="A59" s="65"/>
      <c r="B59" s="65"/>
      <c r="C59" s="65" t="s">
        <v>15</v>
      </c>
      <c r="D59" s="65">
        <v>34</v>
      </c>
      <c r="E59" s="79">
        <v>33</v>
      </c>
      <c r="F59" s="42"/>
      <c r="G59" s="42"/>
      <c r="H59" s="42"/>
      <c r="I59" s="42"/>
      <c r="J59" s="81" t="s">
        <v>51</v>
      </c>
      <c r="K59" s="82"/>
      <c r="L59" s="82"/>
      <c r="M59" s="82"/>
      <c r="N59" s="82"/>
      <c r="O59" s="85"/>
      <c r="P59" s="65"/>
      <c r="Q59" s="65"/>
      <c r="R59" s="60"/>
    </row>
    <row r="60" ht="16.5" customHeight="1" spans="1:18">
      <c r="A60" s="65"/>
      <c r="B60" s="65"/>
      <c r="C60" s="65" t="s">
        <v>16</v>
      </c>
      <c r="D60" s="65">
        <v>34</v>
      </c>
      <c r="E60" s="79">
        <v>34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65"/>
      <c r="Q60" s="65"/>
      <c r="R60" s="60"/>
    </row>
    <row r="61" ht="16.5" customHeight="1" spans="1:18">
      <c r="A61" s="65"/>
      <c r="B61" s="65"/>
      <c r="C61" s="65" t="s">
        <v>18</v>
      </c>
      <c r="D61" s="65">
        <v>34</v>
      </c>
      <c r="E61" s="79">
        <v>34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65"/>
      <c r="Q61" s="65"/>
      <c r="R61" s="60"/>
    </row>
    <row r="62" ht="16.5" customHeight="1" spans="1:18">
      <c r="A62" s="65" t="s">
        <v>52</v>
      </c>
      <c r="B62" s="65"/>
      <c r="C62" s="65" t="s">
        <v>12</v>
      </c>
      <c r="D62" s="65">
        <v>35</v>
      </c>
      <c r="E62" s="79">
        <v>35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21</v>
      </c>
      <c r="Q62" s="42"/>
      <c r="R62" s="60"/>
    </row>
    <row r="63" ht="16.5" customHeight="1" spans="1:18">
      <c r="A63" s="65"/>
      <c r="B63" s="65"/>
      <c r="C63" s="65" t="s">
        <v>14</v>
      </c>
      <c r="D63" s="65">
        <v>35</v>
      </c>
      <c r="E63" s="79">
        <v>35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60"/>
    </row>
    <row r="64" ht="16.5" customHeight="1" spans="1:18">
      <c r="A64" s="65"/>
      <c r="B64" s="65"/>
      <c r="C64" s="65" t="s">
        <v>15</v>
      </c>
      <c r="D64" s="65">
        <v>35</v>
      </c>
      <c r="E64" s="79">
        <v>35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60"/>
    </row>
    <row r="65" ht="16.5" customHeight="1" spans="1:18">
      <c r="A65" s="65"/>
      <c r="B65" s="65"/>
      <c r="C65" s="65" t="s">
        <v>16</v>
      </c>
      <c r="D65" s="65">
        <v>35</v>
      </c>
      <c r="E65" s="79">
        <v>35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60"/>
    </row>
    <row r="66" ht="16.5" customHeight="1" spans="1:18">
      <c r="A66" s="65"/>
      <c r="B66" s="65"/>
      <c r="C66" s="65" t="s">
        <v>18</v>
      </c>
      <c r="D66" s="65">
        <v>35</v>
      </c>
      <c r="E66" s="79">
        <v>35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60"/>
    </row>
    <row r="67" ht="16.5" customHeight="1" spans="1:18">
      <c r="A67" s="65" t="s">
        <v>53</v>
      </c>
      <c r="B67" s="65"/>
      <c r="C67" s="65" t="s">
        <v>12</v>
      </c>
      <c r="D67" s="65">
        <v>17</v>
      </c>
      <c r="E67" s="79">
        <v>17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 t="s">
        <v>21</v>
      </c>
      <c r="Q67" s="42"/>
      <c r="R67" s="60"/>
    </row>
    <row r="68" ht="16.5" customHeight="1" spans="1:18">
      <c r="A68" s="65"/>
      <c r="B68" s="65"/>
      <c r="C68" s="65" t="s">
        <v>14</v>
      </c>
      <c r="D68" s="65">
        <v>17</v>
      </c>
      <c r="E68" s="79">
        <v>17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60"/>
    </row>
    <row r="69" ht="16.5" customHeight="1" spans="1:18">
      <c r="A69" s="65"/>
      <c r="B69" s="65"/>
      <c r="C69" s="65" t="s">
        <v>15</v>
      </c>
      <c r="D69" s="65">
        <v>17</v>
      </c>
      <c r="E69" s="79">
        <v>17</v>
      </c>
      <c r="F69" s="42"/>
      <c r="G69" s="42"/>
      <c r="J69" s="42"/>
      <c r="K69" s="42"/>
      <c r="L69" s="42"/>
      <c r="M69" s="80" t="s">
        <v>54</v>
      </c>
      <c r="N69" s="42"/>
      <c r="O69" s="42"/>
      <c r="P69" s="42"/>
      <c r="Q69" s="42"/>
      <c r="R69" s="60"/>
    </row>
    <row r="70" ht="16.5" customHeight="1" spans="1:18">
      <c r="A70" s="65"/>
      <c r="B70" s="65"/>
      <c r="C70" s="65" t="s">
        <v>16</v>
      </c>
      <c r="D70" s="65">
        <v>17</v>
      </c>
      <c r="E70" s="79">
        <v>17</v>
      </c>
      <c r="H70" s="42"/>
      <c r="I70" s="42"/>
      <c r="J70" s="80" t="s">
        <v>54</v>
      </c>
      <c r="K70" s="42"/>
      <c r="L70" s="42"/>
      <c r="M70" s="42"/>
      <c r="N70" s="42"/>
      <c r="O70" s="42"/>
      <c r="P70" s="42"/>
      <c r="Q70" s="42"/>
      <c r="R70" s="60"/>
    </row>
    <row r="71" ht="16.5" customHeight="1" spans="1:18">
      <c r="A71" s="65"/>
      <c r="B71" s="65"/>
      <c r="C71" s="65" t="s">
        <v>18</v>
      </c>
      <c r="D71" s="65">
        <v>17</v>
      </c>
      <c r="E71" s="79">
        <v>17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60"/>
    </row>
    <row r="72" ht="16.5" customHeight="1" spans="1:18">
      <c r="A72" s="65" t="s">
        <v>55</v>
      </c>
      <c r="B72" s="65"/>
      <c r="C72" s="65" t="s">
        <v>12</v>
      </c>
      <c r="D72" s="65">
        <v>32</v>
      </c>
      <c r="E72" s="79">
        <v>32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 t="s">
        <v>56</v>
      </c>
      <c r="Q72" s="42"/>
      <c r="R72" s="60"/>
    </row>
    <row r="73" ht="16.5" customHeight="1" spans="1:18">
      <c r="A73" s="65"/>
      <c r="B73" s="65"/>
      <c r="C73" s="65" t="s">
        <v>14</v>
      </c>
      <c r="D73" s="65">
        <v>32</v>
      </c>
      <c r="E73" s="79">
        <v>32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60"/>
    </row>
    <row r="74" ht="16.5" customHeight="1" spans="1:18">
      <c r="A74" s="65"/>
      <c r="B74" s="65"/>
      <c r="C74" s="65" t="s">
        <v>15</v>
      </c>
      <c r="D74" s="65">
        <v>32</v>
      </c>
      <c r="E74" s="79">
        <v>31</v>
      </c>
      <c r="H74" s="80" t="s">
        <v>57</v>
      </c>
      <c r="I74" s="42"/>
      <c r="J74" s="42"/>
      <c r="K74" s="42"/>
      <c r="L74" s="42"/>
      <c r="M74" s="80" t="s">
        <v>58</v>
      </c>
      <c r="N74" s="42"/>
      <c r="O74" s="42"/>
      <c r="P74" s="42"/>
      <c r="Q74" s="42"/>
      <c r="R74" s="60"/>
    </row>
    <row r="75" ht="16.5" customHeight="1" spans="1:18">
      <c r="A75" s="65"/>
      <c r="B75" s="65"/>
      <c r="C75" s="65" t="s">
        <v>16</v>
      </c>
      <c r="D75" s="65">
        <v>32</v>
      </c>
      <c r="E75" s="79">
        <v>31</v>
      </c>
      <c r="F75" s="80" t="s">
        <v>59</v>
      </c>
      <c r="G75" s="42"/>
      <c r="H75" s="42"/>
      <c r="I75" s="42"/>
      <c r="J75" s="80" t="s">
        <v>60</v>
      </c>
      <c r="K75" s="42"/>
      <c r="L75" s="42"/>
      <c r="M75" s="42"/>
      <c r="N75" s="42"/>
      <c r="O75" s="42"/>
      <c r="P75" s="42"/>
      <c r="Q75" s="42"/>
      <c r="R75" s="60"/>
    </row>
    <row r="76" ht="16.5" customHeight="1" spans="1:18">
      <c r="A76" s="65"/>
      <c r="B76" s="65"/>
      <c r="C76" s="65" t="s">
        <v>18</v>
      </c>
      <c r="D76" s="65">
        <v>32</v>
      </c>
      <c r="E76" s="79">
        <v>31</v>
      </c>
      <c r="F76" s="80" t="s">
        <v>61</v>
      </c>
      <c r="G76" s="42"/>
      <c r="H76" s="42"/>
      <c r="I76" s="42"/>
      <c r="J76" s="42"/>
      <c r="K76" s="42"/>
      <c r="L76" s="42"/>
      <c r="M76" s="80" t="s">
        <v>62</v>
      </c>
      <c r="N76" s="42"/>
      <c r="O76" s="42"/>
      <c r="P76" s="42"/>
      <c r="Q76" s="42"/>
      <c r="R76" s="60"/>
    </row>
    <row r="77" ht="16.5" customHeight="1" spans="1:18">
      <c r="A77" s="65" t="s">
        <v>63</v>
      </c>
      <c r="B77" s="65"/>
      <c r="C77" s="65" t="s">
        <v>12</v>
      </c>
      <c r="D77" s="65">
        <v>44</v>
      </c>
      <c r="E77" s="79">
        <v>44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 t="s">
        <v>21</v>
      </c>
      <c r="Q77" s="42"/>
      <c r="R77" s="60"/>
    </row>
    <row r="78" ht="16.5" customHeight="1" spans="1:18">
      <c r="A78" s="65"/>
      <c r="B78" s="65"/>
      <c r="C78" s="65" t="s">
        <v>14</v>
      </c>
      <c r="D78" s="65">
        <v>44</v>
      </c>
      <c r="E78" s="79">
        <v>44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60"/>
    </row>
    <row r="79" ht="16.5" customHeight="1" spans="1:18">
      <c r="A79" s="65"/>
      <c r="B79" s="65"/>
      <c r="C79" s="65" t="s">
        <v>15</v>
      </c>
      <c r="D79" s="65">
        <v>44</v>
      </c>
      <c r="E79" s="79">
        <v>44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60"/>
    </row>
    <row r="80" ht="16.5" customHeight="1" spans="1:18">
      <c r="A80" s="65"/>
      <c r="B80" s="65"/>
      <c r="C80" s="65" t="s">
        <v>16</v>
      </c>
      <c r="D80" s="65">
        <v>44</v>
      </c>
      <c r="E80" s="79">
        <v>44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60"/>
    </row>
    <row r="81" ht="16.5" customHeight="1" spans="1:18">
      <c r="A81" s="65"/>
      <c r="B81" s="65"/>
      <c r="C81" s="65" t="s">
        <v>18</v>
      </c>
      <c r="D81" s="65">
        <v>44</v>
      </c>
      <c r="E81" s="79">
        <v>44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60"/>
    </row>
    <row r="82" ht="88" customHeight="1" spans="1:18">
      <c r="A82" s="65" t="s">
        <v>64</v>
      </c>
      <c r="B82" s="65"/>
      <c r="C82" s="65" t="s">
        <v>12</v>
      </c>
      <c r="D82" s="65">
        <v>39</v>
      </c>
      <c r="E82" s="79">
        <v>39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 t="s">
        <v>21</v>
      </c>
      <c r="Q82" s="42"/>
      <c r="R82" s="60"/>
    </row>
    <row r="83" ht="16.5" customHeight="1" spans="1:18">
      <c r="A83" s="65"/>
      <c r="B83" s="65"/>
      <c r="C83" s="65" t="s">
        <v>14</v>
      </c>
      <c r="D83" s="65">
        <v>39</v>
      </c>
      <c r="E83" s="79">
        <v>39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60"/>
    </row>
    <row r="84" ht="16.5" customHeight="1" spans="1:18">
      <c r="A84" s="65"/>
      <c r="B84" s="65"/>
      <c r="C84" s="65" t="s">
        <v>15</v>
      </c>
      <c r="D84" s="65">
        <v>39</v>
      </c>
      <c r="E84" s="79">
        <v>39</v>
      </c>
      <c r="F84" s="42"/>
      <c r="G84" s="42"/>
      <c r="H84" s="83" t="s">
        <v>65</v>
      </c>
      <c r="I84" s="42"/>
      <c r="J84" s="42"/>
      <c r="K84" s="42"/>
      <c r="L84" s="42"/>
      <c r="M84" s="42"/>
      <c r="N84" s="42"/>
      <c r="O84" s="42"/>
      <c r="P84" s="42"/>
      <c r="Q84" s="42"/>
      <c r="R84" s="60"/>
    </row>
    <row r="85" ht="16.5" customHeight="1" spans="1:18">
      <c r="A85" s="65"/>
      <c r="B85" s="65"/>
      <c r="C85" s="65" t="s">
        <v>16</v>
      </c>
      <c r="D85" s="65">
        <v>39</v>
      </c>
      <c r="E85" s="79">
        <v>39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60"/>
    </row>
    <row r="86" ht="16.5" customHeight="1" spans="1:18">
      <c r="A86" s="65"/>
      <c r="B86" s="65"/>
      <c r="C86" s="65" t="s">
        <v>18</v>
      </c>
      <c r="D86" s="65">
        <v>39</v>
      </c>
      <c r="E86" s="79">
        <v>39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60"/>
    </row>
    <row r="87" s="39" customFormat="1" ht="16.5" customHeight="1"/>
    <row r="88" s="39" customFormat="1"/>
    <row r="89" ht="14.25" spans="1:15">
      <c r="A89" s="39"/>
      <c r="B89" s="39"/>
      <c r="C89" s="95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ht="14.25" spans="1:15">
      <c r="A90" s="39"/>
      <c r="B90" s="39"/>
      <c r="C90" s="95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ht="14.25" spans="1:15">
      <c r="A91" s="39"/>
      <c r="B91" s="39"/>
      <c r="C91" s="95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ht="14.25" spans="1:15">
      <c r="A92" s="39"/>
      <c r="B92" s="39"/>
      <c r="C92" s="95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ht="14.25" spans="1:15">
      <c r="A93" s="39"/>
      <c r="B93" s="39"/>
      <c r="C93" s="95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ht="14.25" spans="1:15">
      <c r="A94" s="39"/>
      <c r="B94" s="39"/>
      <c r="C94" s="95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ht="14.25" spans="1:15">
      <c r="A95" s="39"/>
      <c r="B95" s="39"/>
      <c r="C95" s="95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ht="14.25" spans="1:15">
      <c r="A96" s="39"/>
      <c r="B96" s="39"/>
      <c r="C96" s="95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>
      <c r="A97" s="39"/>
      <c r="B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>
      <c r="A98" s="39"/>
      <c r="B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>
      <c r="A99" s="39"/>
      <c r="B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>
      <c r="A100" s="39"/>
      <c r="B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>
      <c r="A101" s="39"/>
      <c r="B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6:15"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</sheetData>
  <mergeCells count="400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I37"/>
    <mergeCell ref="J37:L37"/>
    <mergeCell ref="M37:O37"/>
    <mergeCell ref="F38:G38"/>
    <mergeCell ref="H38:I38"/>
    <mergeCell ref="F39:I39"/>
    <mergeCell ref="F40:I40"/>
    <mergeCell ref="F41:I41"/>
    <mergeCell ref="F42:G42"/>
    <mergeCell ref="H42:I42"/>
    <mergeCell ref="J42:L42"/>
    <mergeCell ref="M42:O42"/>
    <mergeCell ref="F43:G43"/>
    <mergeCell ref="H43:I43"/>
    <mergeCell ref="J43:O43"/>
    <mergeCell ref="F44:G44"/>
    <mergeCell ref="H44:I44"/>
    <mergeCell ref="F45:G45"/>
    <mergeCell ref="H45:I45"/>
    <mergeCell ref="F46:G46"/>
    <mergeCell ref="H46:I46"/>
    <mergeCell ref="J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J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L62"/>
    <mergeCell ref="M62:O62"/>
    <mergeCell ref="F63:G63"/>
    <mergeCell ref="H63:I63"/>
    <mergeCell ref="J63:L63"/>
    <mergeCell ref="M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L66"/>
    <mergeCell ref="M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J69:L69"/>
    <mergeCell ref="M69:O69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F101:G101"/>
    <mergeCell ref="H101:I101"/>
    <mergeCell ref="J101:L101"/>
    <mergeCell ref="M101:O101"/>
    <mergeCell ref="F102:G102"/>
    <mergeCell ref="H102:I102"/>
    <mergeCell ref="J102:L102"/>
    <mergeCell ref="M102:O102"/>
    <mergeCell ref="C5:C6"/>
    <mergeCell ref="D5:D6"/>
    <mergeCell ref="E5:E6"/>
    <mergeCell ref="R5:R6"/>
    <mergeCell ref="A1:R4"/>
    <mergeCell ref="A5:B6"/>
    <mergeCell ref="P5:Q6"/>
    <mergeCell ref="A7:B11"/>
    <mergeCell ref="A12:B16"/>
    <mergeCell ref="A17:B21"/>
    <mergeCell ref="A22:B26"/>
    <mergeCell ref="A27:B31"/>
    <mergeCell ref="A32:B36"/>
    <mergeCell ref="A37:B41"/>
    <mergeCell ref="A42:B46"/>
    <mergeCell ref="A47:B51"/>
    <mergeCell ref="A52:B56"/>
    <mergeCell ref="A57:B61"/>
    <mergeCell ref="A62:B66"/>
    <mergeCell ref="A67:B71"/>
    <mergeCell ref="A72:B76"/>
    <mergeCell ref="A77:B81"/>
    <mergeCell ref="A82:B86"/>
    <mergeCell ref="A97:B101"/>
    <mergeCell ref="P7:Q11"/>
    <mergeCell ref="P12:Q16"/>
    <mergeCell ref="P17:Q21"/>
    <mergeCell ref="P22:Q26"/>
    <mergeCell ref="P27:Q31"/>
    <mergeCell ref="P32:Q36"/>
    <mergeCell ref="P37:Q41"/>
    <mergeCell ref="P42:Q46"/>
    <mergeCell ref="P47:Q51"/>
    <mergeCell ref="P52:Q56"/>
    <mergeCell ref="P57:Q61"/>
    <mergeCell ref="P62:Q66"/>
    <mergeCell ref="P67:Q71"/>
    <mergeCell ref="P72:Q76"/>
    <mergeCell ref="P77:Q81"/>
    <mergeCell ref="P82:Q86"/>
    <mergeCell ref="A87:XFD88"/>
    <mergeCell ref="J38:O41"/>
    <mergeCell ref="J44:O45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topLeftCell="A57" workbookViewId="0">
      <selection activeCell="M53" sqref="M53"/>
    </sheetView>
  </sheetViews>
  <sheetFormatPr defaultColWidth="9" defaultRowHeight="13.5"/>
  <cols>
    <col min="1" max="1" width="11.025" customWidth="1"/>
    <col min="2" max="2" width="8.96666666666667" customWidth="1"/>
    <col min="5" max="5" width="12.375"/>
    <col min="6" max="6" width="15.1416666666667" customWidth="1"/>
    <col min="7" max="7" width="14.2583333333333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2" customHeight="1" spans="1:18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ht="22" customHeight="1" spans="1:18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>
      <c r="A6" s="42" t="s">
        <v>1</v>
      </c>
      <c r="B6" s="42"/>
      <c r="C6" s="42" t="s">
        <v>2</v>
      </c>
      <c r="D6" s="42" t="s">
        <v>3</v>
      </c>
      <c r="E6" s="42" t="s">
        <v>4</v>
      </c>
      <c r="F6" s="42" t="s">
        <v>67</v>
      </c>
      <c r="G6" s="42" t="s">
        <v>68</v>
      </c>
      <c r="H6" s="42" t="s">
        <v>5</v>
      </c>
      <c r="I6" s="42"/>
      <c r="J6" s="42"/>
      <c r="K6" s="42" t="s">
        <v>1</v>
      </c>
      <c r="L6" s="42"/>
      <c r="M6" s="42" t="s">
        <v>2</v>
      </c>
      <c r="N6" s="42" t="s">
        <v>3</v>
      </c>
      <c r="O6" s="42" t="s">
        <v>4</v>
      </c>
      <c r="P6" s="42" t="s">
        <v>67</v>
      </c>
      <c r="Q6" s="42" t="s">
        <v>68</v>
      </c>
      <c r="R6" s="42" t="s">
        <v>5</v>
      </c>
    </row>
    <row r="7" ht="19" customHeight="1" spans="1:18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ht="20" customHeight="1" spans="1:18">
      <c r="A8" s="45" t="s">
        <v>23</v>
      </c>
      <c r="B8" s="45"/>
      <c r="C8" s="42" t="s">
        <v>12</v>
      </c>
      <c r="D8" s="58">
        <v>45</v>
      </c>
      <c r="E8" s="59">
        <v>38</v>
      </c>
      <c r="F8" s="59">
        <v>2</v>
      </c>
      <c r="G8" s="59">
        <f t="shared" ref="G8:G17" si="0">D8-E8</f>
        <v>7</v>
      </c>
      <c r="H8" s="60"/>
      <c r="I8" s="42"/>
      <c r="J8" s="42"/>
      <c r="K8" s="45" t="s">
        <v>45</v>
      </c>
      <c r="L8" s="45"/>
      <c r="M8" s="42" t="s">
        <v>12</v>
      </c>
      <c r="N8" s="58">
        <v>32</v>
      </c>
      <c r="O8" s="61">
        <v>26</v>
      </c>
      <c r="P8" s="61">
        <v>0</v>
      </c>
      <c r="Q8" s="61">
        <v>0</v>
      </c>
      <c r="R8" s="60"/>
    </row>
    <row r="9" ht="20" customHeight="1" spans="1:18">
      <c r="A9" s="45"/>
      <c r="B9" s="45"/>
      <c r="C9" s="42" t="s">
        <v>14</v>
      </c>
      <c r="D9" s="58">
        <v>45</v>
      </c>
      <c r="E9" s="59">
        <v>40</v>
      </c>
      <c r="F9" s="61">
        <v>0</v>
      </c>
      <c r="G9" s="59">
        <f t="shared" si="0"/>
        <v>5</v>
      </c>
      <c r="H9" s="60"/>
      <c r="I9" s="42"/>
      <c r="J9" s="42"/>
      <c r="K9" s="45"/>
      <c r="L9" s="45"/>
      <c r="M9" s="42" t="s">
        <v>14</v>
      </c>
      <c r="N9" s="58">
        <v>32</v>
      </c>
      <c r="O9" s="61">
        <v>26</v>
      </c>
      <c r="P9" s="61">
        <v>0</v>
      </c>
      <c r="Q9" s="61">
        <v>0</v>
      </c>
      <c r="R9" s="60"/>
    </row>
    <row r="10" ht="20" customHeight="1" spans="1:18">
      <c r="A10" s="45"/>
      <c r="B10" s="45"/>
      <c r="C10" s="42" t="s">
        <v>15</v>
      </c>
      <c r="D10" s="58">
        <v>45</v>
      </c>
      <c r="E10" s="59">
        <v>34</v>
      </c>
      <c r="F10" s="61">
        <v>0</v>
      </c>
      <c r="G10" s="59">
        <f t="shared" si="0"/>
        <v>11</v>
      </c>
      <c r="H10" s="60"/>
      <c r="I10" s="42"/>
      <c r="J10" s="42"/>
      <c r="K10" s="45"/>
      <c r="L10" s="45"/>
      <c r="M10" s="42" t="s">
        <v>15</v>
      </c>
      <c r="N10" s="58">
        <v>32</v>
      </c>
      <c r="O10" s="61">
        <v>26</v>
      </c>
      <c r="P10" s="61">
        <v>0</v>
      </c>
      <c r="Q10" s="61">
        <v>0</v>
      </c>
      <c r="R10" s="60"/>
    </row>
    <row r="11" ht="20" customHeight="1" spans="1:18">
      <c r="A11" s="45"/>
      <c r="B11" s="45"/>
      <c r="C11" s="42" t="s">
        <v>16</v>
      </c>
      <c r="D11" s="58">
        <v>45</v>
      </c>
      <c r="E11" s="59">
        <v>0</v>
      </c>
      <c r="F11" s="61">
        <v>0</v>
      </c>
      <c r="G11" s="59">
        <f t="shared" si="0"/>
        <v>45</v>
      </c>
      <c r="H11" s="60"/>
      <c r="I11" s="42"/>
      <c r="J11" s="42"/>
      <c r="K11" s="45"/>
      <c r="L11" s="45"/>
      <c r="M11" s="42" t="s">
        <v>16</v>
      </c>
      <c r="N11" s="58">
        <v>32</v>
      </c>
      <c r="O11" s="61">
        <v>26</v>
      </c>
      <c r="P11" s="61">
        <v>0</v>
      </c>
      <c r="Q11" s="61">
        <v>0</v>
      </c>
      <c r="R11" s="60"/>
    </row>
    <row r="12" ht="20" customHeight="1" spans="1:18">
      <c r="A12" s="45"/>
      <c r="B12" s="45"/>
      <c r="C12" s="42" t="s">
        <v>69</v>
      </c>
      <c r="D12" s="58">
        <v>45</v>
      </c>
      <c r="E12" s="59">
        <v>34</v>
      </c>
      <c r="F12" s="61">
        <v>0</v>
      </c>
      <c r="G12" s="59">
        <f t="shared" si="0"/>
        <v>11</v>
      </c>
      <c r="H12" s="60"/>
      <c r="I12" s="42"/>
      <c r="J12" s="42"/>
      <c r="K12" s="45"/>
      <c r="L12" s="45"/>
      <c r="M12" s="42" t="s">
        <v>69</v>
      </c>
      <c r="N12" s="58">
        <v>32</v>
      </c>
      <c r="O12" s="61">
        <v>26</v>
      </c>
      <c r="P12" s="61">
        <v>0</v>
      </c>
      <c r="Q12" s="61">
        <v>0</v>
      </c>
      <c r="R12" s="60"/>
    </row>
    <row r="13" ht="20" customHeight="1" spans="1:18">
      <c r="A13" s="45" t="s">
        <v>25</v>
      </c>
      <c r="B13" s="45"/>
      <c r="C13" s="42" t="s">
        <v>12</v>
      </c>
      <c r="D13" s="58">
        <v>39</v>
      </c>
      <c r="E13" s="59">
        <v>32</v>
      </c>
      <c r="F13" s="61">
        <v>0</v>
      </c>
      <c r="G13" s="59">
        <f t="shared" si="0"/>
        <v>7</v>
      </c>
      <c r="H13" s="60"/>
      <c r="I13" s="42"/>
      <c r="J13" s="42"/>
      <c r="K13" s="45" t="s">
        <v>49</v>
      </c>
      <c r="L13" s="45"/>
      <c r="M13" s="42" t="s">
        <v>12</v>
      </c>
      <c r="N13" s="58">
        <v>35</v>
      </c>
      <c r="O13" s="61">
        <v>31</v>
      </c>
      <c r="P13" s="61">
        <v>0</v>
      </c>
      <c r="Q13" s="61">
        <v>0</v>
      </c>
      <c r="R13" s="60"/>
    </row>
    <row r="14" ht="20" customHeight="1" spans="1:18">
      <c r="A14" s="45"/>
      <c r="B14" s="45"/>
      <c r="C14" s="42" t="s">
        <v>14</v>
      </c>
      <c r="D14" s="58">
        <v>39</v>
      </c>
      <c r="E14" s="59">
        <v>24</v>
      </c>
      <c r="F14" s="61">
        <v>0</v>
      </c>
      <c r="G14" s="59">
        <f t="shared" si="0"/>
        <v>15</v>
      </c>
      <c r="H14" s="60"/>
      <c r="I14" s="42"/>
      <c r="J14" s="42"/>
      <c r="K14" s="45"/>
      <c r="L14" s="45"/>
      <c r="M14" s="42" t="s">
        <v>14</v>
      </c>
      <c r="N14" s="58">
        <v>35</v>
      </c>
      <c r="O14" s="61">
        <v>31</v>
      </c>
      <c r="P14" s="61">
        <v>0</v>
      </c>
      <c r="Q14" s="61">
        <v>0</v>
      </c>
      <c r="R14" s="60"/>
    </row>
    <row r="15" ht="20" customHeight="1" spans="1:18">
      <c r="A15" s="45"/>
      <c r="B15" s="45"/>
      <c r="C15" s="42" t="s">
        <v>15</v>
      </c>
      <c r="D15" s="58">
        <v>39</v>
      </c>
      <c r="E15" s="59">
        <v>20</v>
      </c>
      <c r="F15" s="61">
        <v>0</v>
      </c>
      <c r="G15" s="59">
        <f t="shared" si="0"/>
        <v>19</v>
      </c>
      <c r="H15" s="60"/>
      <c r="I15" s="42"/>
      <c r="J15" s="42"/>
      <c r="K15" s="45"/>
      <c r="L15" s="45"/>
      <c r="M15" s="42" t="s">
        <v>15</v>
      </c>
      <c r="N15" s="58">
        <v>35</v>
      </c>
      <c r="O15" s="61">
        <v>31</v>
      </c>
      <c r="P15" s="61">
        <v>0</v>
      </c>
      <c r="Q15" s="61">
        <v>0</v>
      </c>
      <c r="R15" s="60"/>
    </row>
    <row r="16" ht="20" customHeight="1" spans="1:18">
      <c r="A16" s="45"/>
      <c r="B16" s="45"/>
      <c r="C16" s="42" t="s">
        <v>16</v>
      </c>
      <c r="D16" s="58">
        <v>39</v>
      </c>
      <c r="E16" s="59">
        <v>0</v>
      </c>
      <c r="F16" s="61">
        <v>0</v>
      </c>
      <c r="G16" s="59">
        <f t="shared" si="0"/>
        <v>39</v>
      </c>
      <c r="H16" s="60"/>
      <c r="I16" s="42"/>
      <c r="J16" s="42"/>
      <c r="K16" s="45"/>
      <c r="L16" s="45"/>
      <c r="M16" s="42" t="s">
        <v>16</v>
      </c>
      <c r="N16" s="58">
        <v>35</v>
      </c>
      <c r="O16" s="61">
        <v>31</v>
      </c>
      <c r="P16" s="61">
        <v>0</v>
      </c>
      <c r="Q16" s="61">
        <v>0</v>
      </c>
      <c r="R16" s="60"/>
    </row>
    <row r="17" ht="20" customHeight="1" spans="1:18">
      <c r="A17" s="45"/>
      <c r="B17" s="45"/>
      <c r="C17" s="42" t="s">
        <v>69</v>
      </c>
      <c r="D17" s="58">
        <v>39</v>
      </c>
      <c r="E17" s="59">
        <v>29</v>
      </c>
      <c r="F17" s="61">
        <v>0</v>
      </c>
      <c r="G17" s="59">
        <f t="shared" si="0"/>
        <v>10</v>
      </c>
      <c r="H17" s="60"/>
      <c r="I17" s="42"/>
      <c r="J17" s="42"/>
      <c r="K17" s="45"/>
      <c r="L17" s="45"/>
      <c r="M17" s="42" t="s">
        <v>69</v>
      </c>
      <c r="N17" s="58">
        <v>35</v>
      </c>
      <c r="O17" s="61">
        <v>31</v>
      </c>
      <c r="P17" s="61">
        <v>0</v>
      </c>
      <c r="Q17" s="61">
        <v>0</v>
      </c>
      <c r="R17" s="60"/>
    </row>
    <row r="18" ht="20" customHeight="1" spans="1:18">
      <c r="A18" s="45" t="s">
        <v>26</v>
      </c>
      <c r="B18" s="45"/>
      <c r="C18" s="42" t="s">
        <v>12</v>
      </c>
      <c r="D18" s="58">
        <v>40</v>
      </c>
      <c r="E18" s="59">
        <v>37</v>
      </c>
      <c r="F18" s="61">
        <v>0</v>
      </c>
      <c r="G18" s="59">
        <f t="shared" ref="G18:G24" si="1">D18-E18-3</f>
        <v>0</v>
      </c>
      <c r="H18" s="60"/>
      <c r="I18" s="42"/>
      <c r="J18" s="42"/>
      <c r="K18" s="45" t="s">
        <v>50</v>
      </c>
      <c r="L18" s="45"/>
      <c r="M18" s="42" t="s">
        <v>12</v>
      </c>
      <c r="N18" s="58">
        <v>34</v>
      </c>
      <c r="O18" s="61">
        <v>31</v>
      </c>
      <c r="P18" s="61">
        <v>0</v>
      </c>
      <c r="Q18" s="61">
        <v>0</v>
      </c>
      <c r="R18" s="60"/>
    </row>
    <row r="19" ht="20" customHeight="1" spans="1:18">
      <c r="A19" s="45"/>
      <c r="B19" s="45"/>
      <c r="C19" s="42" t="s">
        <v>14</v>
      </c>
      <c r="D19" s="58">
        <v>40</v>
      </c>
      <c r="E19" s="59">
        <v>7</v>
      </c>
      <c r="F19" s="61">
        <v>0</v>
      </c>
      <c r="G19" s="59">
        <f t="shared" si="1"/>
        <v>30</v>
      </c>
      <c r="H19" s="60"/>
      <c r="I19" s="42"/>
      <c r="J19" s="42"/>
      <c r="K19" s="45"/>
      <c r="L19" s="45"/>
      <c r="M19" s="42" t="s">
        <v>14</v>
      </c>
      <c r="N19" s="58">
        <v>34</v>
      </c>
      <c r="O19" s="61">
        <v>31</v>
      </c>
      <c r="P19" s="61">
        <v>0</v>
      </c>
      <c r="Q19" s="61">
        <v>0</v>
      </c>
      <c r="R19" s="60"/>
    </row>
    <row r="20" ht="20" customHeight="1" spans="1:18">
      <c r="A20" s="45"/>
      <c r="B20" s="45"/>
      <c r="C20" s="42" t="s">
        <v>15</v>
      </c>
      <c r="D20" s="58">
        <v>40</v>
      </c>
      <c r="E20" s="59">
        <v>4</v>
      </c>
      <c r="F20" s="61">
        <v>0</v>
      </c>
      <c r="G20" s="59">
        <f t="shared" si="1"/>
        <v>33</v>
      </c>
      <c r="H20" s="60"/>
      <c r="I20" s="42"/>
      <c r="J20" s="42"/>
      <c r="K20" s="45"/>
      <c r="L20" s="45"/>
      <c r="M20" s="42" t="s">
        <v>15</v>
      </c>
      <c r="N20" s="58">
        <v>34</v>
      </c>
      <c r="O20" s="61">
        <v>30</v>
      </c>
      <c r="P20" s="59">
        <v>1</v>
      </c>
      <c r="Q20" s="61">
        <v>0</v>
      </c>
      <c r="R20" s="60"/>
    </row>
    <row r="21" ht="20" customHeight="1" spans="1:18">
      <c r="A21" s="45"/>
      <c r="B21" s="45"/>
      <c r="C21" s="42" t="s">
        <v>16</v>
      </c>
      <c r="D21" s="58">
        <v>40</v>
      </c>
      <c r="E21" s="59">
        <v>0</v>
      </c>
      <c r="F21" s="61">
        <v>0</v>
      </c>
      <c r="G21" s="59">
        <f t="shared" si="1"/>
        <v>37</v>
      </c>
      <c r="H21" s="60"/>
      <c r="I21" s="42"/>
      <c r="J21" s="42"/>
      <c r="K21" s="45"/>
      <c r="L21" s="45"/>
      <c r="M21" s="42" t="s">
        <v>16</v>
      </c>
      <c r="N21" s="58">
        <v>34</v>
      </c>
      <c r="O21" s="61">
        <v>31</v>
      </c>
      <c r="P21" s="61">
        <v>0</v>
      </c>
      <c r="Q21" s="61">
        <v>0</v>
      </c>
      <c r="R21" s="60"/>
    </row>
    <row r="22" ht="20" customHeight="1" spans="1:18">
      <c r="A22" s="45"/>
      <c r="B22" s="45"/>
      <c r="C22" s="42" t="s">
        <v>69</v>
      </c>
      <c r="D22" s="58">
        <v>40</v>
      </c>
      <c r="E22" s="59">
        <v>30</v>
      </c>
      <c r="F22" s="61">
        <v>0</v>
      </c>
      <c r="G22" s="59">
        <f t="shared" si="1"/>
        <v>7</v>
      </c>
      <c r="H22" s="60"/>
      <c r="I22" s="42"/>
      <c r="J22" s="42"/>
      <c r="K22" s="45"/>
      <c r="L22" s="45"/>
      <c r="M22" s="42" t="s">
        <v>69</v>
      </c>
      <c r="N22" s="58">
        <v>34</v>
      </c>
      <c r="O22" s="61">
        <v>31</v>
      </c>
      <c r="P22" s="61">
        <v>0</v>
      </c>
      <c r="Q22" s="61">
        <v>0</v>
      </c>
      <c r="R22" s="60"/>
    </row>
    <row r="23" ht="20" customHeight="1" spans="1:18">
      <c r="A23" s="45" t="s">
        <v>70</v>
      </c>
      <c r="B23" s="45"/>
      <c r="C23" s="42" t="s">
        <v>12</v>
      </c>
      <c r="D23" s="58">
        <v>13</v>
      </c>
      <c r="E23" s="59">
        <v>8</v>
      </c>
      <c r="F23" s="61">
        <v>0</v>
      </c>
      <c r="G23" s="59">
        <f t="shared" si="1"/>
        <v>2</v>
      </c>
      <c r="H23" s="60"/>
      <c r="I23" s="42"/>
      <c r="J23" s="42"/>
      <c r="K23" s="45" t="s">
        <v>71</v>
      </c>
      <c r="L23" s="45"/>
      <c r="M23" s="42" t="s">
        <v>12</v>
      </c>
      <c r="N23" s="58">
        <v>35</v>
      </c>
      <c r="O23" s="61">
        <v>35</v>
      </c>
      <c r="P23" s="61">
        <v>0</v>
      </c>
      <c r="Q23" s="61">
        <v>0</v>
      </c>
      <c r="R23" s="60"/>
    </row>
    <row r="24" ht="20" customHeight="1" spans="1:18">
      <c r="A24" s="45"/>
      <c r="B24" s="45"/>
      <c r="C24" s="42" t="s">
        <v>14</v>
      </c>
      <c r="D24" s="58">
        <v>13</v>
      </c>
      <c r="E24" s="59">
        <v>2</v>
      </c>
      <c r="F24" s="61">
        <v>0</v>
      </c>
      <c r="G24" s="59">
        <f t="shared" si="1"/>
        <v>8</v>
      </c>
      <c r="H24" s="60"/>
      <c r="I24" s="42"/>
      <c r="J24" s="42"/>
      <c r="K24" s="45"/>
      <c r="L24" s="45"/>
      <c r="M24" s="42" t="s">
        <v>14</v>
      </c>
      <c r="N24" s="58">
        <v>35</v>
      </c>
      <c r="O24" s="61">
        <v>35</v>
      </c>
      <c r="P24" s="61">
        <v>0</v>
      </c>
      <c r="Q24" s="61">
        <v>0</v>
      </c>
      <c r="R24" s="60"/>
    </row>
    <row r="25" ht="20" customHeight="1" spans="1:18">
      <c r="A25" s="45"/>
      <c r="B25" s="45"/>
      <c r="C25" s="42" t="s">
        <v>15</v>
      </c>
      <c r="D25" s="58">
        <v>13</v>
      </c>
      <c r="E25" s="59">
        <v>8</v>
      </c>
      <c r="F25" s="59">
        <v>1</v>
      </c>
      <c r="G25" s="59">
        <v>1</v>
      </c>
      <c r="H25" s="60"/>
      <c r="I25" s="42"/>
      <c r="J25" s="42"/>
      <c r="K25" s="45"/>
      <c r="L25" s="45"/>
      <c r="M25" s="42" t="s">
        <v>15</v>
      </c>
      <c r="N25" s="58">
        <v>35</v>
      </c>
      <c r="O25" s="61">
        <v>35</v>
      </c>
      <c r="P25" s="61">
        <v>0</v>
      </c>
      <c r="Q25" s="61">
        <v>0</v>
      </c>
      <c r="R25" s="60"/>
    </row>
    <row r="26" ht="20" customHeight="1" spans="1:18">
      <c r="A26" s="45"/>
      <c r="B26" s="45"/>
      <c r="C26" s="42" t="s">
        <v>16</v>
      </c>
      <c r="D26" s="58">
        <v>13</v>
      </c>
      <c r="E26" s="59">
        <v>0</v>
      </c>
      <c r="F26" s="59">
        <v>1</v>
      </c>
      <c r="G26" s="59">
        <v>9</v>
      </c>
      <c r="H26" s="60"/>
      <c r="I26" s="42"/>
      <c r="J26" s="42"/>
      <c r="K26" s="45"/>
      <c r="L26" s="45"/>
      <c r="M26" s="42" t="s">
        <v>16</v>
      </c>
      <c r="N26" s="58">
        <v>35</v>
      </c>
      <c r="O26" s="61">
        <v>35</v>
      </c>
      <c r="P26" s="61">
        <v>0</v>
      </c>
      <c r="Q26" s="61">
        <v>0</v>
      </c>
      <c r="R26" s="60"/>
    </row>
    <row r="27" ht="20" customHeight="1" spans="1:18">
      <c r="A27" s="45"/>
      <c r="B27" s="45"/>
      <c r="C27" s="42" t="s">
        <v>69</v>
      </c>
      <c r="D27" s="58">
        <v>13</v>
      </c>
      <c r="E27" s="59">
        <v>0</v>
      </c>
      <c r="F27" s="59">
        <v>1</v>
      </c>
      <c r="G27" s="59">
        <v>9</v>
      </c>
      <c r="H27" s="60"/>
      <c r="I27" s="42"/>
      <c r="J27" s="42"/>
      <c r="K27" s="45"/>
      <c r="L27" s="45"/>
      <c r="M27" s="42" t="s">
        <v>69</v>
      </c>
      <c r="N27" s="58">
        <v>35</v>
      </c>
      <c r="O27" s="61">
        <v>35</v>
      </c>
      <c r="P27" s="61">
        <v>0</v>
      </c>
      <c r="Q27" s="61">
        <v>0</v>
      </c>
      <c r="R27" s="60"/>
    </row>
    <row r="28" ht="20" customHeight="1" spans="1:18">
      <c r="A28" s="45" t="s">
        <v>72</v>
      </c>
      <c r="B28" s="45"/>
      <c r="C28" s="42" t="s">
        <v>12</v>
      </c>
      <c r="D28" s="58">
        <v>40</v>
      </c>
      <c r="E28" s="59">
        <v>0</v>
      </c>
      <c r="F28" s="59">
        <v>0</v>
      </c>
      <c r="G28" s="59">
        <f>D28-E28-3</f>
        <v>37</v>
      </c>
      <c r="H28" s="60"/>
      <c r="I28" s="42"/>
      <c r="J28" s="42"/>
      <c r="K28" s="45" t="s">
        <v>55</v>
      </c>
      <c r="L28" s="45"/>
      <c r="M28" s="42" t="s">
        <v>12</v>
      </c>
      <c r="N28" s="58">
        <v>32</v>
      </c>
      <c r="O28" s="61">
        <v>32</v>
      </c>
      <c r="P28" s="61">
        <v>0</v>
      </c>
      <c r="Q28" s="61">
        <v>0</v>
      </c>
      <c r="R28" s="60"/>
    </row>
    <row r="29" ht="20" customHeight="1" spans="1:18">
      <c r="A29" s="45"/>
      <c r="B29" s="45"/>
      <c r="C29" s="42" t="s">
        <v>14</v>
      </c>
      <c r="D29" s="58">
        <v>40</v>
      </c>
      <c r="E29" s="59">
        <v>0</v>
      </c>
      <c r="F29" s="59">
        <v>1</v>
      </c>
      <c r="G29" s="59">
        <v>36</v>
      </c>
      <c r="H29" s="60"/>
      <c r="I29" s="42"/>
      <c r="J29" s="42"/>
      <c r="K29" s="45"/>
      <c r="L29" s="45"/>
      <c r="M29" s="42" t="s">
        <v>14</v>
      </c>
      <c r="N29" s="58">
        <v>32</v>
      </c>
      <c r="O29" s="61">
        <v>32</v>
      </c>
      <c r="P29" s="61">
        <v>0</v>
      </c>
      <c r="Q29" s="61">
        <v>0</v>
      </c>
      <c r="R29" s="60"/>
    </row>
    <row r="30" ht="20" customHeight="1" spans="1:18">
      <c r="A30" s="45"/>
      <c r="B30" s="45"/>
      <c r="C30" s="42" t="s">
        <v>15</v>
      </c>
      <c r="D30" s="58">
        <v>40</v>
      </c>
      <c r="E30" s="59">
        <v>0</v>
      </c>
      <c r="F30" s="59">
        <v>2</v>
      </c>
      <c r="G30" s="59">
        <v>35</v>
      </c>
      <c r="H30" s="60"/>
      <c r="I30" s="42"/>
      <c r="J30" s="42"/>
      <c r="K30" s="45"/>
      <c r="L30" s="45"/>
      <c r="M30" s="42" t="s">
        <v>15</v>
      </c>
      <c r="N30" s="58">
        <v>32</v>
      </c>
      <c r="O30" s="61">
        <v>31</v>
      </c>
      <c r="P30" s="59">
        <v>1</v>
      </c>
      <c r="Q30" s="61">
        <v>0</v>
      </c>
      <c r="R30" s="60"/>
    </row>
    <row r="31" ht="20" customHeight="1" spans="1:18">
      <c r="A31" s="45"/>
      <c r="B31" s="45"/>
      <c r="C31" s="42" t="s">
        <v>16</v>
      </c>
      <c r="D31" s="58">
        <v>40</v>
      </c>
      <c r="E31" s="59">
        <v>0</v>
      </c>
      <c r="F31" s="59">
        <v>2</v>
      </c>
      <c r="G31" s="59">
        <v>35</v>
      </c>
      <c r="H31" s="60"/>
      <c r="I31" s="42"/>
      <c r="J31" s="42"/>
      <c r="K31" s="45"/>
      <c r="L31" s="45"/>
      <c r="M31" s="42" t="s">
        <v>16</v>
      </c>
      <c r="N31" s="58">
        <v>32</v>
      </c>
      <c r="O31" s="61">
        <v>32</v>
      </c>
      <c r="P31" s="61">
        <v>0</v>
      </c>
      <c r="Q31" s="61">
        <v>0</v>
      </c>
      <c r="R31" s="60"/>
    </row>
    <row r="32" ht="20" customHeight="1" spans="1:18">
      <c r="A32" s="45"/>
      <c r="B32" s="45"/>
      <c r="C32" s="42" t="s">
        <v>69</v>
      </c>
      <c r="D32" s="58">
        <v>40</v>
      </c>
      <c r="E32" s="59">
        <v>0</v>
      </c>
      <c r="F32" s="61">
        <v>0</v>
      </c>
      <c r="G32" s="59">
        <f>D32-E32-3</f>
        <v>37</v>
      </c>
      <c r="H32" s="60"/>
      <c r="I32" s="42"/>
      <c r="J32" s="42"/>
      <c r="K32" s="45"/>
      <c r="L32" s="45"/>
      <c r="M32" s="42" t="s">
        <v>69</v>
      </c>
      <c r="N32" s="58">
        <v>32</v>
      </c>
      <c r="O32" s="59">
        <v>32</v>
      </c>
      <c r="P32" s="61">
        <v>0</v>
      </c>
      <c r="Q32" s="61">
        <v>0</v>
      </c>
      <c r="R32" s="60"/>
    </row>
    <row r="33" ht="20" customHeight="1" spans="1:18">
      <c r="A33" s="45" t="s">
        <v>11</v>
      </c>
      <c r="B33" s="45"/>
      <c r="C33" s="42" t="s">
        <v>12</v>
      </c>
      <c r="D33" s="58">
        <v>29</v>
      </c>
      <c r="E33" s="59">
        <v>3</v>
      </c>
      <c r="F33" s="61">
        <v>3</v>
      </c>
      <c r="G33" s="59">
        <f t="shared" ref="G33:G37" si="2">D33-E33-F33</f>
        <v>23</v>
      </c>
      <c r="H33" s="60"/>
      <c r="I33" s="42"/>
      <c r="J33" s="42"/>
      <c r="K33" s="45" t="s">
        <v>64</v>
      </c>
      <c r="L33" s="45"/>
      <c r="M33" s="42" t="s">
        <v>12</v>
      </c>
      <c r="N33" s="58">
        <v>39</v>
      </c>
      <c r="O33" s="61">
        <v>39</v>
      </c>
      <c r="P33" s="61">
        <v>0</v>
      </c>
      <c r="Q33" s="61">
        <v>0</v>
      </c>
      <c r="R33" s="60"/>
    </row>
    <row r="34" ht="20" customHeight="1" spans="1:18">
      <c r="A34" s="45"/>
      <c r="B34" s="45"/>
      <c r="C34" s="42" t="s">
        <v>14</v>
      </c>
      <c r="D34" s="58">
        <v>29</v>
      </c>
      <c r="E34" s="59">
        <v>1</v>
      </c>
      <c r="F34" s="61">
        <v>3</v>
      </c>
      <c r="G34" s="59">
        <f t="shared" si="2"/>
        <v>25</v>
      </c>
      <c r="H34" s="60"/>
      <c r="I34" s="42"/>
      <c r="J34" s="42"/>
      <c r="K34" s="45"/>
      <c r="L34" s="45"/>
      <c r="M34" s="42" t="s">
        <v>14</v>
      </c>
      <c r="N34" s="58">
        <v>39</v>
      </c>
      <c r="O34" s="61">
        <v>39</v>
      </c>
      <c r="P34" s="61">
        <v>0</v>
      </c>
      <c r="Q34" s="61">
        <v>0</v>
      </c>
      <c r="R34" s="60"/>
    </row>
    <row r="35" ht="20" customHeight="1" spans="1:18">
      <c r="A35" s="45"/>
      <c r="B35" s="45"/>
      <c r="C35" s="42" t="s">
        <v>15</v>
      </c>
      <c r="D35" s="58">
        <v>29</v>
      </c>
      <c r="E35" s="59">
        <v>2</v>
      </c>
      <c r="F35" s="61">
        <v>3</v>
      </c>
      <c r="G35" s="59">
        <f t="shared" si="2"/>
        <v>24</v>
      </c>
      <c r="H35" s="60"/>
      <c r="I35" s="42"/>
      <c r="J35" s="42"/>
      <c r="K35" s="45"/>
      <c r="L35" s="45"/>
      <c r="M35" s="42" t="s">
        <v>15</v>
      </c>
      <c r="N35" s="58">
        <v>39</v>
      </c>
      <c r="O35" s="61">
        <v>39</v>
      </c>
      <c r="P35" s="61">
        <v>0</v>
      </c>
      <c r="Q35" s="61">
        <v>0</v>
      </c>
      <c r="R35" s="60"/>
    </row>
    <row r="36" ht="20" customHeight="1" spans="1:18">
      <c r="A36" s="45"/>
      <c r="B36" s="45"/>
      <c r="C36" s="42" t="s">
        <v>16</v>
      </c>
      <c r="D36" s="58">
        <v>29</v>
      </c>
      <c r="E36" s="59">
        <v>0</v>
      </c>
      <c r="F36" s="59">
        <v>6</v>
      </c>
      <c r="G36" s="59">
        <f t="shared" si="2"/>
        <v>23</v>
      </c>
      <c r="H36" s="60"/>
      <c r="I36" s="42"/>
      <c r="J36" s="42"/>
      <c r="K36" s="45"/>
      <c r="L36" s="45"/>
      <c r="M36" s="42" t="s">
        <v>16</v>
      </c>
      <c r="N36" s="58">
        <v>39</v>
      </c>
      <c r="O36" s="61">
        <v>39</v>
      </c>
      <c r="P36" s="61">
        <v>0</v>
      </c>
      <c r="Q36" s="61">
        <v>0</v>
      </c>
      <c r="R36" s="60"/>
    </row>
    <row r="37" ht="20" customHeight="1" spans="1:18">
      <c r="A37" s="45"/>
      <c r="B37" s="45"/>
      <c r="C37" s="42" t="s">
        <v>69</v>
      </c>
      <c r="D37" s="58">
        <v>29</v>
      </c>
      <c r="E37" s="59">
        <v>0</v>
      </c>
      <c r="F37" s="61">
        <v>3</v>
      </c>
      <c r="G37" s="59">
        <f t="shared" si="2"/>
        <v>26</v>
      </c>
      <c r="H37" s="60"/>
      <c r="I37" s="42"/>
      <c r="J37" s="42"/>
      <c r="K37" s="45"/>
      <c r="L37" s="45"/>
      <c r="M37" s="42" t="s">
        <v>69</v>
      </c>
      <c r="N37" s="58">
        <v>39</v>
      </c>
      <c r="O37" s="59">
        <v>35</v>
      </c>
      <c r="P37" s="61">
        <v>0</v>
      </c>
      <c r="Q37" s="61">
        <v>4</v>
      </c>
      <c r="R37" s="60"/>
    </row>
    <row r="38" ht="20" customHeight="1" spans="1:18">
      <c r="A38" s="45" t="s">
        <v>73</v>
      </c>
      <c r="B38" s="45"/>
      <c r="C38" s="42" t="s">
        <v>12</v>
      </c>
      <c r="D38" s="58">
        <v>33</v>
      </c>
      <c r="E38" s="59">
        <v>30</v>
      </c>
      <c r="F38" s="61">
        <v>0</v>
      </c>
      <c r="G38" s="59">
        <f t="shared" ref="G38:G42" si="3">D38-E38-3</f>
        <v>0</v>
      </c>
      <c r="H38" s="60"/>
      <c r="I38" s="42"/>
      <c r="J38" s="42"/>
      <c r="K38" s="45" t="s">
        <v>63</v>
      </c>
      <c r="L38" s="45"/>
      <c r="M38" s="42" t="s">
        <v>12</v>
      </c>
      <c r="N38" s="58">
        <v>44</v>
      </c>
      <c r="O38" s="59">
        <v>44</v>
      </c>
      <c r="P38" s="61">
        <v>0</v>
      </c>
      <c r="Q38" s="61">
        <v>0</v>
      </c>
      <c r="R38" s="60"/>
    </row>
    <row r="39" ht="20" customHeight="1" spans="1:18">
      <c r="A39" s="45"/>
      <c r="B39" s="45"/>
      <c r="C39" s="42" t="s">
        <v>14</v>
      </c>
      <c r="D39" s="58">
        <v>33</v>
      </c>
      <c r="E39" s="59">
        <v>0</v>
      </c>
      <c r="F39" s="61">
        <v>0</v>
      </c>
      <c r="G39" s="59">
        <f t="shared" si="3"/>
        <v>30</v>
      </c>
      <c r="H39" s="60"/>
      <c r="I39" s="42"/>
      <c r="J39" s="42"/>
      <c r="K39" s="45"/>
      <c r="L39" s="45"/>
      <c r="M39" s="42" t="s">
        <v>14</v>
      </c>
      <c r="N39" s="58">
        <v>44</v>
      </c>
      <c r="O39" s="59">
        <v>0</v>
      </c>
      <c r="P39" s="61">
        <v>0</v>
      </c>
      <c r="Q39" s="61">
        <v>44</v>
      </c>
      <c r="R39" s="60"/>
    </row>
    <row r="40" ht="20" customHeight="1" spans="1:18">
      <c r="A40" s="45"/>
      <c r="B40" s="45"/>
      <c r="C40" s="42" t="s">
        <v>15</v>
      </c>
      <c r="D40" s="58">
        <v>33</v>
      </c>
      <c r="E40" s="59">
        <v>3</v>
      </c>
      <c r="F40" s="61">
        <v>0</v>
      </c>
      <c r="G40" s="59">
        <f t="shared" si="3"/>
        <v>27</v>
      </c>
      <c r="H40" s="60"/>
      <c r="I40" s="42"/>
      <c r="J40" s="42"/>
      <c r="K40" s="45"/>
      <c r="L40" s="45"/>
      <c r="M40" s="42" t="s">
        <v>15</v>
      </c>
      <c r="N40" s="58">
        <v>44</v>
      </c>
      <c r="O40" s="59">
        <v>44</v>
      </c>
      <c r="P40" s="61">
        <v>0</v>
      </c>
      <c r="Q40" s="61">
        <v>0</v>
      </c>
      <c r="R40" s="60"/>
    </row>
    <row r="41" ht="20" customHeight="1" spans="1:18">
      <c r="A41" s="45"/>
      <c r="B41" s="45"/>
      <c r="C41" s="42" t="s">
        <v>16</v>
      </c>
      <c r="D41" s="58">
        <v>33</v>
      </c>
      <c r="E41" s="59">
        <v>0</v>
      </c>
      <c r="F41" s="61">
        <v>0</v>
      </c>
      <c r="G41" s="59">
        <f t="shared" si="3"/>
        <v>30</v>
      </c>
      <c r="H41" s="60"/>
      <c r="I41" s="42"/>
      <c r="J41" s="42"/>
      <c r="K41" s="45"/>
      <c r="L41" s="45"/>
      <c r="M41" s="42" t="s">
        <v>16</v>
      </c>
      <c r="N41" s="58">
        <v>44</v>
      </c>
      <c r="O41" s="59">
        <v>44</v>
      </c>
      <c r="P41" s="61">
        <v>0</v>
      </c>
      <c r="Q41" s="61">
        <v>0</v>
      </c>
      <c r="R41" s="60"/>
    </row>
    <row r="42" ht="20" customHeight="1" spans="1:18">
      <c r="A42" s="45"/>
      <c r="B42" s="45"/>
      <c r="C42" s="42" t="s">
        <v>69</v>
      </c>
      <c r="D42" s="58">
        <v>33</v>
      </c>
      <c r="E42" s="59">
        <v>2</v>
      </c>
      <c r="F42" s="61">
        <v>0</v>
      </c>
      <c r="G42" s="59">
        <f t="shared" si="3"/>
        <v>28</v>
      </c>
      <c r="H42" s="60"/>
      <c r="I42" s="42"/>
      <c r="J42" s="42"/>
      <c r="K42" s="45"/>
      <c r="L42" s="45"/>
      <c r="M42" s="42" t="s">
        <v>69</v>
      </c>
      <c r="N42" s="58">
        <v>44</v>
      </c>
      <c r="O42" s="59">
        <v>39</v>
      </c>
      <c r="P42" s="61">
        <v>0</v>
      </c>
      <c r="Q42" s="61">
        <v>5</v>
      </c>
      <c r="R42" s="60"/>
    </row>
    <row r="43" ht="20" customHeight="1" spans="1:18">
      <c r="A43" s="45" t="s">
        <v>74</v>
      </c>
      <c r="B43" s="45"/>
      <c r="C43" s="42" t="s">
        <v>12</v>
      </c>
      <c r="D43" s="58">
        <v>27</v>
      </c>
      <c r="E43" s="59">
        <v>15</v>
      </c>
      <c r="F43" s="61">
        <v>0</v>
      </c>
      <c r="G43" s="59">
        <f t="shared" ref="G43:G47" si="4">D43-E43</f>
        <v>12</v>
      </c>
      <c r="H43" s="60"/>
      <c r="I43" s="42"/>
      <c r="J43" s="42"/>
      <c r="K43" s="45" t="s">
        <v>53</v>
      </c>
      <c r="L43" s="45"/>
      <c r="M43" s="42" t="s">
        <v>12</v>
      </c>
      <c r="N43" s="58">
        <v>17</v>
      </c>
      <c r="O43" s="59">
        <v>17</v>
      </c>
      <c r="P43" s="61">
        <v>0</v>
      </c>
      <c r="Q43" s="61">
        <v>0</v>
      </c>
      <c r="R43" s="60"/>
    </row>
    <row r="44" ht="20" customHeight="1" spans="1:18">
      <c r="A44" s="45"/>
      <c r="B44" s="45"/>
      <c r="C44" s="42" t="s">
        <v>14</v>
      </c>
      <c r="D44" s="58">
        <v>27</v>
      </c>
      <c r="E44" s="59">
        <v>1</v>
      </c>
      <c r="F44" s="61">
        <v>0</v>
      </c>
      <c r="G44" s="59">
        <f t="shared" si="4"/>
        <v>26</v>
      </c>
      <c r="H44" s="60"/>
      <c r="I44" s="42"/>
      <c r="J44" s="42"/>
      <c r="K44" s="45"/>
      <c r="L44" s="45"/>
      <c r="M44" s="42" t="s">
        <v>14</v>
      </c>
      <c r="N44" s="58">
        <v>17</v>
      </c>
      <c r="O44" s="59">
        <v>17</v>
      </c>
      <c r="P44" s="61">
        <v>0</v>
      </c>
      <c r="Q44" s="61">
        <v>0</v>
      </c>
      <c r="R44" s="60"/>
    </row>
    <row r="45" ht="20" customHeight="1" spans="1:18">
      <c r="A45" s="45"/>
      <c r="B45" s="45"/>
      <c r="C45" s="42" t="s">
        <v>15</v>
      </c>
      <c r="D45" s="58">
        <v>27</v>
      </c>
      <c r="E45" s="59">
        <v>6</v>
      </c>
      <c r="F45" s="61">
        <v>0</v>
      </c>
      <c r="G45" s="59">
        <f t="shared" si="4"/>
        <v>21</v>
      </c>
      <c r="H45" s="60"/>
      <c r="I45" s="42"/>
      <c r="J45" s="42"/>
      <c r="K45" s="45"/>
      <c r="L45" s="45"/>
      <c r="M45" s="42" t="s">
        <v>15</v>
      </c>
      <c r="N45" s="58">
        <v>17</v>
      </c>
      <c r="O45" s="59">
        <v>0</v>
      </c>
      <c r="P45" s="61">
        <v>0</v>
      </c>
      <c r="Q45" s="61">
        <v>17</v>
      </c>
      <c r="R45" s="60"/>
    </row>
    <row r="46" ht="20" customHeight="1" spans="1:18">
      <c r="A46" s="45"/>
      <c r="B46" s="45"/>
      <c r="C46" s="42" t="s">
        <v>16</v>
      </c>
      <c r="D46" s="58">
        <v>27</v>
      </c>
      <c r="E46" s="59">
        <v>0</v>
      </c>
      <c r="F46" s="61">
        <v>0</v>
      </c>
      <c r="G46" s="59">
        <f t="shared" si="4"/>
        <v>27</v>
      </c>
      <c r="H46" s="60"/>
      <c r="I46" s="42"/>
      <c r="J46" s="42"/>
      <c r="K46" s="45"/>
      <c r="L46" s="45"/>
      <c r="M46" s="42" t="s">
        <v>16</v>
      </c>
      <c r="N46" s="58">
        <v>17</v>
      </c>
      <c r="O46" s="59">
        <v>17</v>
      </c>
      <c r="P46" s="61">
        <v>0</v>
      </c>
      <c r="Q46" s="61">
        <v>0</v>
      </c>
      <c r="R46" s="60"/>
    </row>
    <row r="47" ht="20" customHeight="1" spans="1:18">
      <c r="A47" s="45"/>
      <c r="B47" s="45"/>
      <c r="C47" s="42" t="s">
        <v>69</v>
      </c>
      <c r="D47" s="58">
        <v>27</v>
      </c>
      <c r="E47" s="59">
        <v>3</v>
      </c>
      <c r="F47" s="61">
        <v>0</v>
      </c>
      <c r="G47" s="59">
        <f t="shared" si="4"/>
        <v>24</v>
      </c>
      <c r="H47" s="60"/>
      <c r="I47" s="42"/>
      <c r="J47" s="42"/>
      <c r="K47" s="45"/>
      <c r="L47" s="45"/>
      <c r="M47" s="42" t="s">
        <v>69</v>
      </c>
      <c r="N47" s="58">
        <v>17</v>
      </c>
      <c r="O47" s="59">
        <v>15</v>
      </c>
      <c r="P47" s="61">
        <v>0</v>
      </c>
      <c r="Q47" s="61">
        <v>2</v>
      </c>
      <c r="R47" s="60"/>
    </row>
    <row r="48" ht="30" customHeight="1"/>
    <row r="49" ht="30" customHeight="1" spans="1:8">
      <c r="A49" s="62" t="s">
        <v>75</v>
      </c>
      <c r="B49" s="62"/>
      <c r="C49" s="62"/>
      <c r="D49" s="62"/>
      <c r="E49" s="62"/>
      <c r="F49" s="62"/>
      <c r="G49" s="62"/>
      <c r="H49" s="62"/>
    </row>
    <row r="50" s="57" customFormat="1" ht="35" customHeight="1" spans="1:8">
      <c r="A50" s="63" t="s">
        <v>1</v>
      </c>
      <c r="B50" s="63"/>
      <c r="C50" s="63"/>
      <c r="D50" s="64" t="s">
        <v>3</v>
      </c>
      <c r="E50" s="64" t="s">
        <v>4</v>
      </c>
      <c r="F50" s="64" t="s">
        <v>67</v>
      </c>
      <c r="G50" s="64" t="s">
        <v>68</v>
      </c>
      <c r="H50" s="41" t="s">
        <v>76</v>
      </c>
    </row>
    <row r="51" ht="25" customHeight="1" spans="1:8">
      <c r="A51" s="65" t="s">
        <v>23</v>
      </c>
      <c r="B51" s="65"/>
      <c r="C51" s="65"/>
      <c r="D51" s="58">
        <v>225</v>
      </c>
      <c r="E51" s="58">
        <f>SUM(E8:E12)</f>
        <v>146</v>
      </c>
      <c r="F51" s="58">
        <v>2</v>
      </c>
      <c r="G51" s="58">
        <f>D51-E51-F51</f>
        <v>77</v>
      </c>
      <c r="H51" s="59">
        <v>0</v>
      </c>
    </row>
    <row r="52" ht="25" customHeight="1" spans="1:8">
      <c r="A52" s="66" t="s">
        <v>25</v>
      </c>
      <c r="B52" s="67"/>
      <c r="C52" s="68"/>
      <c r="D52" s="69">
        <v>195</v>
      </c>
      <c r="E52" s="70">
        <f>SUM(E13:E17)</f>
        <v>105</v>
      </c>
      <c r="F52" s="71">
        <v>0</v>
      </c>
      <c r="G52" s="58">
        <f t="shared" ref="G52:G66" si="5">D52-E52-F52</f>
        <v>90</v>
      </c>
      <c r="H52" s="72">
        <v>0</v>
      </c>
    </row>
    <row r="53" ht="25" customHeight="1" spans="1:8">
      <c r="A53" s="73" t="s">
        <v>26</v>
      </c>
      <c r="B53" s="74"/>
      <c r="C53" s="75"/>
      <c r="D53" s="58">
        <v>200</v>
      </c>
      <c r="E53" s="58">
        <f>SUM(E18:E22)</f>
        <v>78</v>
      </c>
      <c r="F53" s="76">
        <v>0</v>
      </c>
      <c r="G53" s="58">
        <v>107</v>
      </c>
      <c r="H53" s="59">
        <v>3</v>
      </c>
    </row>
    <row r="54" ht="25" customHeight="1" spans="1:8">
      <c r="A54" s="73" t="s">
        <v>32</v>
      </c>
      <c r="B54" s="74"/>
      <c r="C54" s="75"/>
      <c r="D54" s="58">
        <v>65</v>
      </c>
      <c r="E54" s="58">
        <f>SUM(E23:E27)</f>
        <v>18</v>
      </c>
      <c r="F54" s="76">
        <v>3</v>
      </c>
      <c r="G54" s="58">
        <f t="shared" si="5"/>
        <v>44</v>
      </c>
      <c r="H54" s="59">
        <v>0</v>
      </c>
    </row>
    <row r="55" ht="25" customHeight="1" spans="1:8">
      <c r="A55" s="73" t="s">
        <v>72</v>
      </c>
      <c r="B55" s="74"/>
      <c r="C55" s="75"/>
      <c r="D55" s="58">
        <v>200</v>
      </c>
      <c r="E55" s="58">
        <v>0</v>
      </c>
      <c r="F55" s="76">
        <v>5</v>
      </c>
      <c r="G55" s="58">
        <f t="shared" si="5"/>
        <v>195</v>
      </c>
      <c r="H55" s="59">
        <v>0</v>
      </c>
    </row>
    <row r="56" ht="25" customHeight="1" spans="1:8">
      <c r="A56" s="73" t="s">
        <v>11</v>
      </c>
      <c r="B56" s="74"/>
      <c r="C56" s="75"/>
      <c r="D56" s="58">
        <v>145</v>
      </c>
      <c r="E56" s="58">
        <f>SUM(E33:E37)</f>
        <v>6</v>
      </c>
      <c r="F56" s="76">
        <v>18</v>
      </c>
      <c r="G56" s="58">
        <v>119</v>
      </c>
      <c r="H56" s="59">
        <v>1</v>
      </c>
    </row>
    <row r="57" ht="25" customHeight="1" spans="1:8">
      <c r="A57" s="73" t="s">
        <v>73</v>
      </c>
      <c r="B57" s="74"/>
      <c r="C57" s="75"/>
      <c r="D57" s="58">
        <v>165</v>
      </c>
      <c r="E57" s="58">
        <f>SUM(E38:E42)</f>
        <v>35</v>
      </c>
      <c r="F57" s="76">
        <v>0</v>
      </c>
      <c r="G57" s="58">
        <v>115</v>
      </c>
      <c r="H57" s="59">
        <v>3</v>
      </c>
    </row>
    <row r="58" ht="25" customHeight="1" spans="1:8">
      <c r="A58" s="73" t="s">
        <v>74</v>
      </c>
      <c r="B58" s="74"/>
      <c r="C58" s="75"/>
      <c r="D58" s="58">
        <v>135</v>
      </c>
      <c r="E58" s="58">
        <v>25</v>
      </c>
      <c r="F58" s="76">
        <v>0</v>
      </c>
      <c r="G58" s="58">
        <f t="shared" si="5"/>
        <v>110</v>
      </c>
      <c r="H58" s="59">
        <v>0</v>
      </c>
    </row>
    <row r="59" ht="25" customHeight="1" spans="1:8">
      <c r="A59" s="73" t="s">
        <v>45</v>
      </c>
      <c r="B59" s="74"/>
      <c r="C59" s="75"/>
      <c r="D59" s="58">
        <v>160</v>
      </c>
      <c r="E59" s="58">
        <f>SUM(O8:O12)</f>
        <v>130</v>
      </c>
      <c r="F59" s="76">
        <v>0</v>
      </c>
      <c r="G59" s="58">
        <v>0</v>
      </c>
      <c r="H59" s="59">
        <v>6</v>
      </c>
    </row>
    <row r="60" ht="25" customHeight="1" spans="1:8">
      <c r="A60" s="73" t="s">
        <v>49</v>
      </c>
      <c r="B60" s="74"/>
      <c r="C60" s="75"/>
      <c r="D60" s="58">
        <v>175</v>
      </c>
      <c r="E60" s="58">
        <f>SUM(O13:O17)</f>
        <v>155</v>
      </c>
      <c r="F60" s="76">
        <v>0</v>
      </c>
      <c r="G60" s="58">
        <v>6</v>
      </c>
      <c r="H60" s="59">
        <v>4</v>
      </c>
    </row>
    <row r="61" ht="25" customHeight="1" spans="1:8">
      <c r="A61" s="73" t="s">
        <v>50</v>
      </c>
      <c r="B61" s="74"/>
      <c r="C61" s="75"/>
      <c r="D61" s="58">
        <v>170</v>
      </c>
      <c r="E61" s="58">
        <v>155</v>
      </c>
      <c r="F61" s="76">
        <v>1</v>
      </c>
      <c r="G61" s="58">
        <v>15</v>
      </c>
      <c r="H61" s="59">
        <v>3</v>
      </c>
    </row>
    <row r="62" ht="25" customHeight="1" spans="1:8">
      <c r="A62" s="73" t="s">
        <v>77</v>
      </c>
      <c r="B62" s="74"/>
      <c r="C62" s="75"/>
      <c r="D62" s="58">
        <v>175</v>
      </c>
      <c r="E62" s="58">
        <f>SUM(O23:O27)</f>
        <v>175</v>
      </c>
      <c r="F62" s="76">
        <v>0</v>
      </c>
      <c r="G62" s="58">
        <f t="shared" si="5"/>
        <v>0</v>
      </c>
      <c r="H62" s="59">
        <v>0</v>
      </c>
    </row>
    <row r="63" ht="25" customHeight="1" spans="1:8">
      <c r="A63" s="73" t="s">
        <v>55</v>
      </c>
      <c r="B63" s="74"/>
      <c r="C63" s="75"/>
      <c r="D63" s="58">
        <v>160</v>
      </c>
      <c r="E63" s="58">
        <v>155</v>
      </c>
      <c r="F63" s="76">
        <v>0</v>
      </c>
      <c r="G63" s="58">
        <f t="shared" si="5"/>
        <v>5</v>
      </c>
      <c r="H63" s="59">
        <v>1</v>
      </c>
    </row>
    <row r="64" ht="25" customHeight="1" spans="1:8">
      <c r="A64" s="73" t="s">
        <v>64</v>
      </c>
      <c r="B64" s="74"/>
      <c r="C64" s="75"/>
      <c r="D64" s="58">
        <v>195</v>
      </c>
      <c r="E64" s="58">
        <f>SUM(O33:O37)</f>
        <v>191</v>
      </c>
      <c r="F64" s="76">
        <v>0</v>
      </c>
      <c r="G64" s="58">
        <f t="shared" si="5"/>
        <v>4</v>
      </c>
      <c r="H64" s="59">
        <v>0</v>
      </c>
    </row>
    <row r="65" ht="25" customHeight="1" spans="1:8">
      <c r="A65" s="73" t="s">
        <v>63</v>
      </c>
      <c r="B65" s="74"/>
      <c r="C65" s="75"/>
      <c r="D65" s="58">
        <v>220</v>
      </c>
      <c r="E65" s="58">
        <f>SUM(O38:O42)</f>
        <v>171</v>
      </c>
      <c r="F65" s="76">
        <v>0</v>
      </c>
      <c r="G65" s="58">
        <f t="shared" si="5"/>
        <v>49</v>
      </c>
      <c r="H65" s="59">
        <v>0</v>
      </c>
    </row>
    <row r="66" ht="25" customHeight="1" spans="1:8">
      <c r="A66" s="73" t="s">
        <v>53</v>
      </c>
      <c r="B66" s="74"/>
      <c r="C66" s="75"/>
      <c r="D66" s="58">
        <v>85</v>
      </c>
      <c r="E66" s="58">
        <f>SUM(O43:O47)</f>
        <v>66</v>
      </c>
      <c r="F66" s="76">
        <v>0</v>
      </c>
      <c r="G66" s="58">
        <f t="shared" si="5"/>
        <v>19</v>
      </c>
      <c r="H66" s="59">
        <v>0</v>
      </c>
    </row>
  </sheetData>
  <mergeCells count="51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  <mergeCell ref="I8:J47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topLeftCell="A3" workbookViewId="0">
      <selection activeCell="H12" sqref="H12:M12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10" customHeight="1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ht="21" customHeight="1" spans="1:1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20" customHeight="1" spans="1:13">
      <c r="A5" s="52"/>
      <c r="B5" s="53" t="s">
        <v>79</v>
      </c>
      <c r="C5" s="53"/>
      <c r="D5" s="53"/>
      <c r="E5" s="53"/>
      <c r="F5" s="53"/>
      <c r="G5" s="53"/>
      <c r="H5" s="53" t="s">
        <v>80</v>
      </c>
      <c r="I5" s="53"/>
      <c r="J5" s="53"/>
      <c r="K5" s="53"/>
      <c r="L5" s="53"/>
      <c r="M5" s="53"/>
    </row>
    <row r="6" ht="15" customHeight="1" spans="1:13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ht="38" customHeight="1" spans="1:13">
      <c r="A7" s="54" t="s">
        <v>81</v>
      </c>
      <c r="B7" s="45" t="s">
        <v>82</v>
      </c>
      <c r="C7" s="45"/>
      <c r="D7" s="45"/>
      <c r="E7" s="45"/>
      <c r="F7" s="45"/>
      <c r="G7" s="45"/>
      <c r="H7" s="45" t="s">
        <v>82</v>
      </c>
      <c r="I7" s="45"/>
      <c r="J7" s="45"/>
      <c r="K7" s="45"/>
      <c r="L7" s="45"/>
      <c r="M7" s="45"/>
    </row>
    <row r="8" ht="38" customHeight="1" spans="1:13">
      <c r="A8" s="54" t="s">
        <v>83</v>
      </c>
      <c r="B8" s="45" t="s">
        <v>82</v>
      </c>
      <c r="C8" s="45"/>
      <c r="D8" s="45"/>
      <c r="E8" s="45"/>
      <c r="F8" s="45"/>
      <c r="G8" s="45"/>
      <c r="H8" s="45" t="s">
        <v>82</v>
      </c>
      <c r="I8" s="45"/>
      <c r="J8" s="45"/>
      <c r="K8" s="45"/>
      <c r="L8" s="45"/>
      <c r="M8" s="45"/>
    </row>
    <row r="9" ht="38" customHeight="1" spans="1:13">
      <c r="A9" s="54" t="s">
        <v>84</v>
      </c>
      <c r="B9" s="45" t="s">
        <v>82</v>
      </c>
      <c r="C9" s="45"/>
      <c r="D9" s="45"/>
      <c r="E9" s="45"/>
      <c r="F9" s="45"/>
      <c r="G9" s="45"/>
      <c r="H9" s="45" t="s">
        <v>82</v>
      </c>
      <c r="I9" s="45"/>
      <c r="J9" s="45"/>
      <c r="K9" s="45"/>
      <c r="L9" s="45"/>
      <c r="M9" s="45"/>
    </row>
    <row r="10" ht="38" customHeight="1" spans="1:13">
      <c r="A10" s="54" t="s">
        <v>85</v>
      </c>
      <c r="B10" s="45" t="s">
        <v>82</v>
      </c>
      <c r="C10" s="45"/>
      <c r="D10" s="45"/>
      <c r="E10" s="45"/>
      <c r="F10" s="45"/>
      <c r="G10" s="45"/>
      <c r="H10" s="45" t="s">
        <v>82</v>
      </c>
      <c r="I10" s="45"/>
      <c r="J10" s="45"/>
      <c r="K10" s="45"/>
      <c r="L10" s="45"/>
      <c r="M10" s="45"/>
    </row>
    <row r="11" ht="38" customHeight="1" spans="1:13">
      <c r="A11" s="54" t="s">
        <v>86</v>
      </c>
      <c r="B11" s="44" t="s">
        <v>87</v>
      </c>
      <c r="C11" s="45"/>
      <c r="D11" s="45"/>
      <c r="E11" s="45"/>
      <c r="F11" s="45"/>
      <c r="G11" s="45"/>
      <c r="H11" s="44" t="s">
        <v>88</v>
      </c>
      <c r="I11" s="45"/>
      <c r="J11" s="45"/>
      <c r="K11" s="45"/>
      <c r="L11" s="45"/>
      <c r="M11" s="45"/>
    </row>
    <row r="12" ht="38" customHeight="1" spans="1:13">
      <c r="A12" s="54" t="s">
        <v>89</v>
      </c>
      <c r="B12" s="45" t="s">
        <v>82</v>
      </c>
      <c r="C12" s="45"/>
      <c r="D12" s="45"/>
      <c r="E12" s="45"/>
      <c r="F12" s="45"/>
      <c r="G12" s="45"/>
      <c r="H12" s="55" t="s">
        <v>82</v>
      </c>
      <c r="I12" s="55"/>
      <c r="J12" s="55"/>
      <c r="K12" s="55"/>
      <c r="L12" s="55"/>
      <c r="M12" s="55"/>
    </row>
    <row r="13" ht="38" customHeight="1" spans="1:13">
      <c r="A13" s="54" t="s">
        <v>90</v>
      </c>
      <c r="B13" s="45" t="s">
        <v>82</v>
      </c>
      <c r="C13" s="45"/>
      <c r="D13" s="45"/>
      <c r="E13" s="45"/>
      <c r="F13" s="45"/>
      <c r="G13" s="45"/>
      <c r="H13" s="45" t="s">
        <v>82</v>
      </c>
      <c r="I13" s="45"/>
      <c r="J13" s="45"/>
      <c r="K13" s="45"/>
      <c r="L13" s="45"/>
      <c r="M13" s="45"/>
    </row>
    <row r="14" ht="85" customHeight="1" spans="1:13">
      <c r="A14" s="43" t="s">
        <v>91</v>
      </c>
      <c r="B14" s="56" t="s">
        <v>92</v>
      </c>
      <c r="C14" s="56"/>
      <c r="D14" s="56"/>
      <c r="E14" s="56"/>
      <c r="F14" s="56"/>
      <c r="G14" s="56"/>
      <c r="H14" s="56" t="s">
        <v>93</v>
      </c>
      <c r="I14" s="56"/>
      <c r="J14" s="56"/>
      <c r="K14" s="56"/>
      <c r="L14" s="56"/>
      <c r="M14" s="56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topLeftCell="A5" workbookViewId="0">
      <selection activeCell="D10" sqref="D10:E10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40" t="s">
        <v>94</v>
      </c>
      <c r="B1" s="41"/>
      <c r="C1" s="41"/>
      <c r="D1" s="41"/>
      <c r="E1" s="41"/>
      <c r="F1" s="41"/>
      <c r="G1" s="41"/>
      <c r="H1" s="41"/>
      <c r="I1" s="41"/>
    </row>
    <row r="2" spans="1:9">
      <c r="A2" s="41"/>
      <c r="B2" s="41"/>
      <c r="C2" s="41"/>
      <c r="D2" s="41"/>
      <c r="E2" s="41"/>
      <c r="F2" s="41"/>
      <c r="G2" s="41"/>
      <c r="H2" s="41"/>
      <c r="I2" s="41"/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41"/>
      <c r="B4" s="41"/>
      <c r="C4" s="41"/>
      <c r="D4" s="41"/>
      <c r="E4" s="41"/>
      <c r="F4" s="41"/>
      <c r="G4" s="41"/>
      <c r="H4" s="41"/>
      <c r="I4" s="41"/>
    </row>
    <row r="5" spans="1:9">
      <c r="A5" s="42"/>
      <c r="B5" s="43" t="s">
        <v>80</v>
      </c>
      <c r="C5" s="43"/>
      <c r="D5" s="43"/>
      <c r="E5" s="43"/>
      <c r="F5" s="43" t="s">
        <v>79</v>
      </c>
      <c r="G5" s="43"/>
      <c r="H5" s="43"/>
      <c r="I5" s="43"/>
    </row>
    <row r="6" ht="16" customHeight="1" spans="1:9">
      <c r="A6" s="42"/>
      <c r="B6" s="43"/>
      <c r="C6" s="43"/>
      <c r="D6" s="43"/>
      <c r="E6" s="43"/>
      <c r="F6" s="43"/>
      <c r="G6" s="43"/>
      <c r="H6" s="43"/>
      <c r="I6" s="43"/>
    </row>
    <row r="7" s="39" customFormat="1" ht="25" customHeight="1" spans="1:9">
      <c r="A7" s="44" t="s">
        <v>95</v>
      </c>
      <c r="B7" s="43" t="s">
        <v>96</v>
      </c>
      <c r="C7" s="43"/>
      <c r="D7" s="43" t="s">
        <v>7</v>
      </c>
      <c r="E7" s="43"/>
      <c r="F7" s="43" t="s">
        <v>96</v>
      </c>
      <c r="G7" s="43"/>
      <c r="H7" s="43" t="s">
        <v>7</v>
      </c>
      <c r="I7" s="43"/>
    </row>
    <row r="8" s="39" customFormat="1" ht="25" customHeight="1" spans="1:9">
      <c r="A8" s="45" t="s">
        <v>12</v>
      </c>
      <c r="B8" s="45" t="s">
        <v>97</v>
      </c>
      <c r="C8" s="45"/>
      <c r="D8" s="45" t="s">
        <v>24</v>
      </c>
      <c r="E8" s="45"/>
      <c r="F8" s="45" t="s">
        <v>98</v>
      </c>
      <c r="G8" s="45"/>
      <c r="H8" s="45" t="s">
        <v>21</v>
      </c>
      <c r="I8" s="45"/>
    </row>
    <row r="9" s="39" customFormat="1" ht="25" customHeight="1" spans="1:9">
      <c r="A9" s="45" t="s">
        <v>14</v>
      </c>
      <c r="B9" s="45" t="s">
        <v>99</v>
      </c>
      <c r="C9" s="45"/>
      <c r="D9" s="45" t="s">
        <v>24</v>
      </c>
      <c r="E9" s="45"/>
      <c r="F9" s="45" t="s">
        <v>100</v>
      </c>
      <c r="G9" s="45"/>
      <c r="H9" s="45" t="s">
        <v>21</v>
      </c>
      <c r="I9" s="45"/>
    </row>
    <row r="10" s="39" customFormat="1" ht="25" customHeight="1" spans="1:9">
      <c r="A10" s="45" t="s">
        <v>15</v>
      </c>
      <c r="B10" s="45" t="s">
        <v>101</v>
      </c>
      <c r="C10" s="45"/>
      <c r="D10" s="45" t="s">
        <v>56</v>
      </c>
      <c r="E10" s="45"/>
      <c r="F10" s="45" t="s">
        <v>102</v>
      </c>
      <c r="G10" s="45"/>
      <c r="H10" s="45" t="s">
        <v>13</v>
      </c>
      <c r="I10" s="45"/>
    </row>
    <row r="11" s="39" customFormat="1" ht="25" customHeight="1" spans="1:9">
      <c r="A11" s="45" t="s">
        <v>16</v>
      </c>
      <c r="B11" s="45" t="s">
        <v>103</v>
      </c>
      <c r="C11" s="45"/>
      <c r="D11" s="45" t="s">
        <v>24</v>
      </c>
      <c r="E11" s="45"/>
      <c r="F11" s="45" t="s">
        <v>104</v>
      </c>
      <c r="G11" s="45"/>
      <c r="H11" s="45" t="s">
        <v>24</v>
      </c>
      <c r="I11" s="45"/>
    </row>
    <row r="12" s="39" customFormat="1" ht="25" customHeight="1" spans="1:9">
      <c r="A12" s="45" t="s">
        <v>18</v>
      </c>
      <c r="B12" s="45" t="s">
        <v>105</v>
      </c>
      <c r="C12" s="45"/>
      <c r="D12" s="45" t="s">
        <v>24</v>
      </c>
      <c r="E12" s="45"/>
      <c r="F12" s="45" t="s">
        <v>106</v>
      </c>
      <c r="G12" s="45"/>
      <c r="H12" s="45" t="s">
        <v>24</v>
      </c>
      <c r="I12" s="45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>
      <c r="A14" s="42"/>
      <c r="B14" s="42"/>
      <c r="C14" s="42"/>
      <c r="D14" s="42"/>
      <c r="E14" s="42"/>
      <c r="F14" s="42"/>
      <c r="G14" s="42"/>
      <c r="H14" s="42"/>
      <c r="I14" s="42"/>
    </row>
    <row r="15" ht="25" customHeight="1" spans="1:9">
      <c r="A15" s="46" t="s">
        <v>107</v>
      </c>
      <c r="B15" s="43" t="s">
        <v>96</v>
      </c>
      <c r="C15" s="43"/>
      <c r="D15" s="43" t="s">
        <v>7</v>
      </c>
      <c r="E15" s="43"/>
      <c r="F15" s="43" t="s">
        <v>96</v>
      </c>
      <c r="G15" s="43"/>
      <c r="H15" s="43" t="s">
        <v>7</v>
      </c>
      <c r="I15" s="43"/>
    </row>
    <row r="16" ht="25" customHeight="1" spans="1:9">
      <c r="A16" s="45" t="s">
        <v>12</v>
      </c>
      <c r="B16" s="45" t="s">
        <v>108</v>
      </c>
      <c r="C16" s="45"/>
      <c r="D16" s="45" t="s">
        <v>24</v>
      </c>
      <c r="E16" s="45"/>
      <c r="F16" s="45" t="s">
        <v>109</v>
      </c>
      <c r="G16" s="45"/>
      <c r="H16" s="45" t="s">
        <v>24</v>
      </c>
      <c r="I16" s="45"/>
    </row>
    <row r="17" ht="25" customHeight="1" spans="1:9">
      <c r="A17" s="45" t="s">
        <v>14</v>
      </c>
      <c r="B17" s="45" t="s">
        <v>110</v>
      </c>
      <c r="C17" s="45"/>
      <c r="D17" s="45" t="s">
        <v>21</v>
      </c>
      <c r="E17" s="45"/>
      <c r="F17" s="45" t="s">
        <v>111</v>
      </c>
      <c r="G17" s="45"/>
      <c r="H17" s="45" t="s">
        <v>13</v>
      </c>
      <c r="I17" s="45"/>
    </row>
    <row r="18" ht="25" customHeight="1" spans="1:9">
      <c r="A18" s="45" t="s">
        <v>15</v>
      </c>
      <c r="B18" s="45" t="s">
        <v>112</v>
      </c>
      <c r="C18" s="45"/>
      <c r="D18" s="45" t="s">
        <v>21</v>
      </c>
      <c r="E18" s="45"/>
      <c r="F18" s="45" t="s">
        <v>113</v>
      </c>
      <c r="G18" s="45"/>
      <c r="H18" s="45" t="s">
        <v>21</v>
      </c>
      <c r="I18" s="45"/>
    </row>
    <row r="19" ht="25" customHeight="1" spans="1:9">
      <c r="A19" s="45" t="s">
        <v>16</v>
      </c>
      <c r="B19" s="45" t="s">
        <v>114</v>
      </c>
      <c r="C19" s="45"/>
      <c r="D19" s="45" t="s">
        <v>24</v>
      </c>
      <c r="E19" s="45"/>
      <c r="F19" s="45" t="s">
        <v>115</v>
      </c>
      <c r="G19" s="45"/>
      <c r="H19" s="45" t="s">
        <v>21</v>
      </c>
      <c r="I19" s="45"/>
    </row>
    <row r="20" ht="25" customHeight="1" spans="1:9">
      <c r="A20" s="45" t="s">
        <v>18</v>
      </c>
      <c r="B20" s="45" t="s">
        <v>116</v>
      </c>
      <c r="C20" s="45"/>
      <c r="D20" s="45" t="s">
        <v>24</v>
      </c>
      <c r="E20" s="45"/>
      <c r="F20" s="45" t="s">
        <v>117</v>
      </c>
      <c r="G20" s="45"/>
      <c r="H20" s="45" t="s">
        <v>24</v>
      </c>
      <c r="I20" s="45"/>
    </row>
    <row r="21" ht="32" customHeight="1" spans="1:9">
      <c r="A21" s="47" t="s">
        <v>93</v>
      </c>
      <c r="B21" s="47"/>
      <c r="C21" s="47"/>
      <c r="D21" s="47"/>
      <c r="E21" s="47"/>
      <c r="F21" s="47"/>
      <c r="G21" s="47"/>
      <c r="H21" s="47"/>
      <c r="I21" s="47"/>
    </row>
    <row r="22" ht="32" customHeight="1" spans="1:9">
      <c r="A22" s="47" t="s">
        <v>118</v>
      </c>
      <c r="B22" s="47"/>
      <c r="C22" s="47"/>
      <c r="D22" s="47"/>
      <c r="E22" s="47"/>
      <c r="F22" s="47"/>
      <c r="G22" s="47"/>
      <c r="H22" s="47"/>
      <c r="I22" s="47"/>
    </row>
    <row r="23" ht="13" customHeight="1" spans="1:9">
      <c r="A23" s="48" t="s">
        <v>119</v>
      </c>
      <c r="B23" s="49"/>
      <c r="C23" s="49"/>
      <c r="D23" s="49"/>
      <c r="E23" s="49"/>
      <c r="F23" s="49"/>
      <c r="G23" s="49"/>
      <c r="H23" s="49"/>
      <c r="I23" s="49"/>
    </row>
    <row r="24" ht="6" customHeight="1" spans="1:9">
      <c r="A24" s="49"/>
      <c r="B24" s="49"/>
      <c r="C24" s="49"/>
      <c r="D24" s="49"/>
      <c r="E24" s="49"/>
      <c r="F24" s="49"/>
      <c r="G24" s="49"/>
      <c r="H24" s="49"/>
      <c r="I24" s="49"/>
    </row>
    <row r="31" spans="3:3">
      <c r="C31" s="50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D10" sqref="D10"/>
    </sheetView>
  </sheetViews>
  <sheetFormatPr defaultColWidth="9" defaultRowHeight="14.25" outlineLevelCol="3"/>
  <cols>
    <col min="1" max="1" width="9" style="17"/>
    <col min="2" max="2" width="10.75" style="17"/>
    <col min="3" max="3" width="19.5" style="17" customWidth="1"/>
    <col min="4" max="4" width="24.375" style="17" customWidth="1"/>
    <col min="5" max="16384" width="9" style="17"/>
  </cols>
  <sheetData>
    <row r="1" s="17" customFormat="1" ht="25.5" spans="1:4">
      <c r="A1" s="18" t="s">
        <v>120</v>
      </c>
      <c r="B1" s="19"/>
      <c r="C1" s="19"/>
      <c r="D1" s="20"/>
    </row>
    <row r="2" s="17" customFormat="1" ht="25" customHeight="1" spans="1:4">
      <c r="A2" s="21"/>
      <c r="B2" s="35" t="s">
        <v>121</v>
      </c>
      <c r="C2" s="22"/>
      <c r="D2" s="23"/>
    </row>
    <row r="3" s="17" customFormat="1" ht="25" customHeight="1" spans="1:4">
      <c r="A3" s="24" t="s">
        <v>122</v>
      </c>
      <c r="B3" s="36"/>
      <c r="C3" s="14" t="s">
        <v>1</v>
      </c>
      <c r="D3" s="25" t="s">
        <v>7</v>
      </c>
    </row>
    <row r="4" s="17" customFormat="1" ht="25" customHeight="1" spans="1:4">
      <c r="A4" s="26" t="s">
        <v>123</v>
      </c>
      <c r="B4" s="30">
        <v>1</v>
      </c>
      <c r="C4" s="30" t="s">
        <v>124</v>
      </c>
      <c r="D4" s="31" t="s">
        <v>24</v>
      </c>
    </row>
    <row r="5" s="17" customFormat="1" ht="25" customHeight="1" spans="1:4">
      <c r="A5" s="26" t="s">
        <v>123</v>
      </c>
      <c r="B5" s="30">
        <v>2</v>
      </c>
      <c r="C5" s="30" t="s">
        <v>125</v>
      </c>
      <c r="D5" s="31" t="s">
        <v>24</v>
      </c>
    </row>
    <row r="6" s="17" customFormat="1" ht="25" customHeight="1" spans="1:4">
      <c r="A6" s="26" t="s">
        <v>123</v>
      </c>
      <c r="B6" s="30">
        <v>3</v>
      </c>
      <c r="C6" s="30" t="s">
        <v>126</v>
      </c>
      <c r="D6" s="31" t="s">
        <v>21</v>
      </c>
    </row>
    <row r="7" s="17" customFormat="1" ht="25" customHeight="1" spans="1:4">
      <c r="A7" s="24"/>
      <c r="B7" s="14" t="s">
        <v>127</v>
      </c>
      <c r="C7" s="30"/>
      <c r="D7" s="31"/>
    </row>
    <row r="8" s="17" customFormat="1" ht="25" customHeight="1" spans="1:4">
      <c r="A8" s="24" t="s">
        <v>122</v>
      </c>
      <c r="B8" s="14"/>
      <c r="C8" s="14" t="s">
        <v>1</v>
      </c>
      <c r="D8" s="25" t="s">
        <v>7</v>
      </c>
    </row>
    <row r="9" s="17" customFormat="1" ht="25" customHeight="1" spans="1:4">
      <c r="A9" s="26" t="s">
        <v>128</v>
      </c>
      <c r="B9" s="30">
        <v>1</v>
      </c>
      <c r="C9" s="30" t="s">
        <v>129</v>
      </c>
      <c r="D9" s="30" t="s">
        <v>13</v>
      </c>
    </row>
    <row r="10" s="17" customFormat="1" ht="25" customHeight="1" spans="1:4">
      <c r="A10" s="26" t="s">
        <v>123</v>
      </c>
      <c r="B10" s="30">
        <v>2</v>
      </c>
      <c r="C10" s="30" t="s">
        <v>130</v>
      </c>
      <c r="D10" s="30" t="s">
        <v>56</v>
      </c>
    </row>
    <row r="11" s="17" customFormat="1" ht="25" customHeight="1" spans="1:4">
      <c r="A11" s="32" t="s">
        <v>128</v>
      </c>
      <c r="B11" s="37">
        <v>3</v>
      </c>
      <c r="C11" s="30" t="s">
        <v>131</v>
      </c>
      <c r="D11" s="38" t="s">
        <v>21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C13" sqref="C13"/>
    </sheetView>
  </sheetViews>
  <sheetFormatPr defaultColWidth="9" defaultRowHeight="14.25" outlineLevelCol="3"/>
  <cols>
    <col min="1" max="1" width="9" style="17"/>
    <col min="2" max="2" width="23.5" style="17" customWidth="1"/>
    <col min="3" max="3" width="29.125" style="17" customWidth="1"/>
    <col min="4" max="4" width="24.125" style="17" customWidth="1"/>
    <col min="5" max="16384" width="9" style="17"/>
  </cols>
  <sheetData>
    <row r="1" s="17" customFormat="1" ht="25.5" spans="1:4">
      <c r="A1" s="18" t="s">
        <v>132</v>
      </c>
      <c r="B1" s="19"/>
      <c r="C1" s="19"/>
      <c r="D1" s="20"/>
    </row>
    <row r="2" s="17" customFormat="1" ht="22.5" spans="1:4">
      <c r="A2" s="21"/>
      <c r="B2" s="14" t="s">
        <v>121</v>
      </c>
      <c r="C2" s="22"/>
      <c r="D2" s="23"/>
    </row>
    <row r="3" s="17" customFormat="1" ht="25" customHeight="1" spans="1:4">
      <c r="A3" s="24" t="s">
        <v>122</v>
      </c>
      <c r="B3" s="14"/>
      <c r="C3" s="14" t="s">
        <v>1</v>
      </c>
      <c r="D3" s="25" t="s">
        <v>7</v>
      </c>
    </row>
    <row r="4" s="17" customFormat="1" ht="25" customHeight="1" spans="1:4">
      <c r="A4" s="26">
        <v>15</v>
      </c>
      <c r="B4" s="27">
        <v>1</v>
      </c>
      <c r="C4" s="28" t="s">
        <v>133</v>
      </c>
      <c r="D4" s="29" t="s">
        <v>21</v>
      </c>
    </row>
    <row r="5" s="17" customFormat="1" ht="25" customHeight="1" spans="1:4">
      <c r="A5" s="26">
        <v>15</v>
      </c>
      <c r="B5" s="27">
        <v>2</v>
      </c>
      <c r="C5" s="28" t="s">
        <v>126</v>
      </c>
      <c r="D5" s="29" t="s">
        <v>21</v>
      </c>
    </row>
    <row r="6" s="17" customFormat="1" ht="25" customHeight="1" spans="1:4">
      <c r="A6" s="26">
        <v>15</v>
      </c>
      <c r="B6" s="27">
        <v>3</v>
      </c>
      <c r="C6" s="28" t="s">
        <v>130</v>
      </c>
      <c r="D6" s="29" t="s">
        <v>134</v>
      </c>
    </row>
    <row r="7" s="17" customFormat="1" ht="25" customHeight="1" spans="1:4">
      <c r="A7" s="26"/>
      <c r="B7" s="14" t="s">
        <v>127</v>
      </c>
      <c r="C7" s="30"/>
      <c r="D7" s="31"/>
    </row>
    <row r="8" s="17" customFormat="1" ht="25" customHeight="1" spans="1:4">
      <c r="A8" s="24" t="s">
        <v>122</v>
      </c>
      <c r="B8" s="14"/>
      <c r="C8" s="14" t="s">
        <v>1</v>
      </c>
      <c r="D8" s="25" t="s">
        <v>7</v>
      </c>
    </row>
    <row r="9" s="17" customFormat="1" ht="25" customHeight="1" spans="1:4">
      <c r="A9" s="26">
        <v>15</v>
      </c>
      <c r="B9" s="27">
        <v>1</v>
      </c>
      <c r="C9" s="27" t="s">
        <v>124</v>
      </c>
      <c r="D9" s="29" t="s">
        <v>24</v>
      </c>
    </row>
    <row r="10" s="17" customFormat="1" ht="25" customHeight="1" spans="1:4">
      <c r="A10" s="26">
        <v>15</v>
      </c>
      <c r="B10" s="27">
        <v>2</v>
      </c>
      <c r="C10" s="27" t="s">
        <v>125</v>
      </c>
      <c r="D10" s="29" t="s">
        <v>24</v>
      </c>
    </row>
    <row r="11" s="17" customFormat="1" ht="25" customHeight="1" spans="1:4">
      <c r="A11" s="32">
        <v>15</v>
      </c>
      <c r="B11" s="33">
        <v>3</v>
      </c>
      <c r="C11" s="33" t="s">
        <v>135</v>
      </c>
      <c r="D11" s="34" t="s">
        <v>21</v>
      </c>
    </row>
    <row r="15" spans="4:4">
      <c r="D15" s="17" t="s">
        <v>136</v>
      </c>
    </row>
    <row r="19" spans="4:4">
      <c r="D19" s="17" t="s">
        <v>137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topLeftCell="A2" workbookViewId="0">
      <selection activeCell="E13" sqref="E13"/>
    </sheetView>
  </sheetViews>
  <sheetFormatPr defaultColWidth="9" defaultRowHeight="14.25"/>
  <cols>
    <col min="1" max="1" width="13.625" style="1" customWidth="1"/>
    <col min="2" max="2" width="19.25" style="1" customWidth="1"/>
    <col min="3" max="3" width="20.625" style="1" customWidth="1"/>
    <col min="4" max="4" width="9" style="1"/>
    <col min="5" max="5" width="19.375" style="1" customWidth="1"/>
    <col min="6" max="6" width="14.625" style="1" customWidth="1"/>
    <col min="7" max="16384" width="9" style="1"/>
  </cols>
  <sheetData>
    <row r="1" s="1" customFormat="1" spans="1:6">
      <c r="A1" s="2" t="s">
        <v>138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5.5" spans="1:9">
      <c r="A3" s="3" t="s">
        <v>139</v>
      </c>
      <c r="B3" s="3"/>
      <c r="C3" s="3"/>
      <c r="D3" s="3"/>
      <c r="E3" s="3"/>
      <c r="F3" s="4"/>
      <c r="H3" s="5"/>
      <c r="I3" s="5"/>
    </row>
    <row r="4" s="1" customFormat="1" ht="27" spans="1:9">
      <c r="A4" s="6" t="s">
        <v>122</v>
      </c>
      <c r="B4" s="6" t="s">
        <v>140</v>
      </c>
      <c r="C4" s="6" t="s">
        <v>141</v>
      </c>
      <c r="D4" s="6" t="s">
        <v>142</v>
      </c>
      <c r="E4" s="6"/>
      <c r="F4" s="6" t="s">
        <v>143</v>
      </c>
      <c r="H4" s="5"/>
      <c r="I4" s="5"/>
    </row>
    <row r="5" s="1" customFormat="1" ht="22.5" spans="1:9">
      <c r="A5" s="7" t="s">
        <v>123</v>
      </c>
      <c r="B5" s="8" t="s">
        <v>12</v>
      </c>
      <c r="C5" s="9" t="s">
        <v>133</v>
      </c>
      <c r="D5" s="10" t="s">
        <v>144</v>
      </c>
      <c r="E5" s="10"/>
      <c r="F5" s="9" t="s">
        <v>13</v>
      </c>
      <c r="H5" s="5"/>
      <c r="I5" s="5"/>
    </row>
    <row r="6" s="1" customFormat="1" ht="22.5" spans="1:9">
      <c r="A6" s="7" t="s">
        <v>123</v>
      </c>
      <c r="B6" s="8" t="s">
        <v>14</v>
      </c>
      <c r="C6" s="10" t="s">
        <v>145</v>
      </c>
      <c r="D6" s="10" t="s">
        <v>146</v>
      </c>
      <c r="E6" s="10"/>
      <c r="F6" s="9" t="s">
        <v>24</v>
      </c>
      <c r="H6" s="11"/>
      <c r="I6" s="16"/>
    </row>
    <row r="7" s="1" customFormat="1" ht="22.5" spans="1:9">
      <c r="A7" s="7" t="s">
        <v>123</v>
      </c>
      <c r="B7" s="8" t="s">
        <v>15</v>
      </c>
      <c r="C7" s="10" t="s">
        <v>147</v>
      </c>
      <c r="D7" s="10" t="s">
        <v>148</v>
      </c>
      <c r="E7" s="10"/>
      <c r="F7" s="9" t="s">
        <v>149</v>
      </c>
      <c r="H7" s="11"/>
      <c r="I7" s="16"/>
    </row>
    <row r="8" s="1" customFormat="1" ht="25.5" spans="1:9">
      <c r="A8" s="12" t="s">
        <v>150</v>
      </c>
      <c r="B8" s="12"/>
      <c r="C8" s="12"/>
      <c r="D8" s="12"/>
      <c r="E8" s="12"/>
      <c r="F8" s="12"/>
      <c r="H8" s="5"/>
      <c r="I8" s="5"/>
    </row>
    <row r="9" s="1" customFormat="1" ht="22.5" spans="1:9">
      <c r="A9" s="7" t="s">
        <v>128</v>
      </c>
      <c r="B9" s="8" t="s">
        <v>12</v>
      </c>
      <c r="C9" s="9" t="s">
        <v>151</v>
      </c>
      <c r="D9" s="10" t="s">
        <v>152</v>
      </c>
      <c r="E9" s="10"/>
      <c r="F9" s="9" t="s">
        <v>24</v>
      </c>
      <c r="H9" s="5"/>
      <c r="I9" s="5"/>
    </row>
    <row r="10" s="1" customFormat="1" ht="22.5" spans="1:6">
      <c r="A10" s="7"/>
      <c r="B10" s="8" t="s">
        <v>14</v>
      </c>
      <c r="C10" s="13" t="s">
        <v>153</v>
      </c>
      <c r="D10" s="14" t="s">
        <v>154</v>
      </c>
      <c r="E10" s="14"/>
      <c r="F10" s="14" t="s">
        <v>155</v>
      </c>
    </row>
    <row r="11" s="1" customFormat="1" ht="22.5" spans="1:6">
      <c r="A11" s="15" t="s">
        <v>123</v>
      </c>
      <c r="B11" s="8" t="s">
        <v>15</v>
      </c>
      <c r="C11" s="9" t="s">
        <v>156</v>
      </c>
      <c r="D11" s="10" t="s">
        <v>157</v>
      </c>
      <c r="E11" s="10"/>
      <c r="F11" s="9" t="s">
        <v>158</v>
      </c>
    </row>
  </sheetData>
  <mergeCells count="12">
    <mergeCell ref="A3:E3"/>
    <mergeCell ref="D4:E4"/>
    <mergeCell ref="D5:E5"/>
    <mergeCell ref="D6:E6"/>
    <mergeCell ref="H6:I6"/>
    <mergeCell ref="D7:E7"/>
    <mergeCell ref="H7:I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2015-11-25T09:16:00Z</dcterms:created>
  <dcterms:modified xsi:type="dcterms:W3CDTF">2016-05-09T07:16:16Z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