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50" activeTab="4"/>
  </bookViews>
  <sheets>
    <sheet name="上课考勤表" sheetId="1" r:id="rId1"/>
    <sheet name="晚自习考勤表" sheetId="2" r:id="rId2"/>
    <sheet name="宿舍考勤表" sheetId="3" r:id="rId3"/>
    <sheet name="寝室卫生排名表" sheetId="4" r:id="rId4"/>
    <sheet name="班级卫生排名表" sheetId="5" r:id="rId5"/>
    <sheet name="卫生区排名表" sheetId="6" r:id="rId6"/>
    <sheet name="实训室卫生排名表" sheetId="7" r:id="rId7"/>
  </sheets>
  <calcPr calcId="144525"/>
</workbook>
</file>

<file path=xl/sharedStrings.xml><?xml version="1.0" encoding="utf-8"?>
<sst xmlns="http://schemas.openxmlformats.org/spreadsheetml/2006/main" count="157">
  <si>
    <t xml:space="preserve"> 园林系、生物技术系第（4 ）周考勤表2016.3.14--2016.3.18</t>
  </si>
  <si>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</si>
  <si>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</si>
  <si>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</si>
  <si>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</si>
  <si>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</si>
  <si>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</si>
  <si>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</si>
  <si>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</si>
  <si>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</si>
  <si>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</si>
  <si>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14兽医班</t>
  </si>
  <si>
    <t>一</t>
  </si>
  <si>
    <t>吴萍萍</t>
  </si>
  <si>
    <t>二</t>
  </si>
  <si>
    <t>三</t>
  </si>
  <si>
    <t>四</t>
  </si>
  <si>
    <t>五</t>
  </si>
  <si>
    <t>14动检一班</t>
  </si>
  <si>
    <t>14动检二班</t>
  </si>
  <si>
    <t>胡恒</t>
  </si>
  <si>
    <t>刘日东（2节）</t>
  </si>
  <si>
    <t>14园林技术一班</t>
  </si>
  <si>
    <t>陈娟娟</t>
  </si>
  <si>
    <t>14园林技术二班</t>
  </si>
  <si>
    <t>14园林技术三班</t>
  </si>
  <si>
    <t>方甜甜（2节） 董浩（1节）</t>
  </si>
  <si>
    <t xml:space="preserve"> </t>
  </si>
  <si>
    <t>华灿    董浩（2节）</t>
  </si>
  <si>
    <t xml:space="preserve">许斐 佘吉  汪坤 吕燕 华灿陈诚 </t>
  </si>
  <si>
    <t>14园林艺术</t>
  </si>
  <si>
    <t>吴万强</t>
  </si>
  <si>
    <t>14园林工程</t>
  </si>
  <si>
    <r>
      <rPr>
        <sz val="11"/>
        <rFont val="宋体"/>
        <charset val="134"/>
      </rPr>
      <t>吴炳辉</t>
    </r>
    <r>
      <rPr>
        <sz val="11"/>
        <color rgb="FFFF0000"/>
        <rFont val="宋体"/>
        <charset val="134"/>
      </rPr>
      <t>韦正宇 戎智毅 吴兆欣 余春田</t>
    </r>
  </si>
  <si>
    <t>陈浩 倪文</t>
  </si>
  <si>
    <t>贾无情</t>
  </si>
  <si>
    <t>韩计祥（2节）</t>
  </si>
  <si>
    <t>吴华中 余春田 余祝欢 汪恺 韩计祥</t>
  </si>
  <si>
    <t>张武建</t>
  </si>
  <si>
    <t>王兵 朱杰 李涛 吴炳辉 陶秋 韩计祥（2节）</t>
  </si>
  <si>
    <t xml:space="preserve">王光照 吴兆欣 余春田 </t>
  </si>
  <si>
    <t>吴炳辉 汪恺 张武建（2节）</t>
  </si>
  <si>
    <t>15园林技术一班</t>
  </si>
  <si>
    <t>陆文涛 蔡嘉楠 尹郑（2节）</t>
  </si>
  <si>
    <r>
      <rPr>
        <sz val="11"/>
        <color theme="1"/>
        <rFont val="宋体"/>
        <charset val="134"/>
      </rPr>
      <t xml:space="preserve">尹郑 蔡嘉楠 </t>
    </r>
    <r>
      <rPr>
        <sz val="11"/>
        <color rgb="FFFF0000"/>
        <rFont val="宋体"/>
        <charset val="134"/>
      </rPr>
      <t>王鹏</t>
    </r>
  </si>
  <si>
    <t xml:space="preserve">陆文涛 </t>
  </si>
  <si>
    <t>15园林技术二班</t>
  </si>
  <si>
    <t>15园林技术三班</t>
  </si>
  <si>
    <t>15城镇规划班</t>
  </si>
  <si>
    <t>15园艺技术班</t>
  </si>
  <si>
    <t>周峰请假一周</t>
  </si>
  <si>
    <t xml:space="preserve">王创 </t>
  </si>
  <si>
    <t>杨金林</t>
  </si>
  <si>
    <t>15园林工程班</t>
  </si>
  <si>
    <t>黄亲 吕吴锡 （2节）</t>
  </si>
  <si>
    <t>徐洪武</t>
  </si>
  <si>
    <t>刘壮 李华诗 杨颖</t>
  </si>
  <si>
    <t>15动检班</t>
  </si>
  <si>
    <t>15兽医班</t>
  </si>
  <si>
    <t>2015—2016下半年园林生物技术系第( 4 )周晚自习考勤表2016.3.13--2016.3.17</t>
  </si>
  <si>
    <t>请假人数</t>
  </si>
  <si>
    <t>旷课人数</t>
  </si>
  <si>
    <t xml:space="preserve">  </t>
  </si>
  <si>
    <t>日</t>
  </si>
  <si>
    <t xml:space="preserve">    </t>
  </si>
  <si>
    <t>14园艺班</t>
  </si>
  <si>
    <t>15园艺班</t>
  </si>
  <si>
    <t>14园林工程班</t>
  </si>
  <si>
    <t>14动检1班</t>
  </si>
  <si>
    <t>14动检2班</t>
  </si>
  <si>
    <t xml:space="preserve">     </t>
  </si>
  <si>
    <t>合计</t>
  </si>
  <si>
    <t>走读人数</t>
  </si>
  <si>
    <t>15园林艺术</t>
  </si>
  <si>
    <t>宿舍卫生考勤表</t>
  </si>
  <si>
    <t>女生</t>
  </si>
  <si>
    <t>男生</t>
  </si>
  <si>
    <t>星期一</t>
  </si>
  <si>
    <t>全到</t>
  </si>
  <si>
    <t>星期二</t>
  </si>
  <si>
    <r>
      <rPr>
        <b/>
        <sz val="14"/>
        <color theme="1"/>
        <rFont val="宋体"/>
        <charset val="134"/>
      </rPr>
      <t>14动检1</t>
    </r>
    <r>
      <rPr>
        <sz val="14"/>
        <color theme="1"/>
        <rFont val="宋体"/>
        <charset val="134"/>
      </rPr>
      <t xml:space="preserve">方庆节、陆秀侠 </t>
    </r>
    <r>
      <rPr>
        <b/>
        <sz val="14"/>
        <color theme="1"/>
        <rFont val="宋体"/>
        <charset val="134"/>
      </rPr>
      <t>15动检</t>
    </r>
    <r>
      <rPr>
        <sz val="14"/>
        <color theme="1"/>
        <rFont val="宋体"/>
        <charset val="134"/>
      </rPr>
      <t>吴亚楠</t>
    </r>
  </si>
  <si>
    <t>星期三</t>
  </si>
  <si>
    <t>星期四</t>
  </si>
  <si>
    <t>星期五</t>
  </si>
  <si>
    <t>星期六</t>
  </si>
  <si>
    <r>
      <rPr>
        <b/>
        <sz val="14"/>
        <color theme="1"/>
        <rFont val="宋体"/>
        <charset val="134"/>
      </rPr>
      <t>15城镇</t>
    </r>
    <r>
      <rPr>
        <sz val="14"/>
        <color theme="1"/>
        <rFont val="宋体"/>
        <charset val="134"/>
      </rPr>
      <t xml:space="preserve">徐成豪、邓旭  </t>
    </r>
    <r>
      <rPr>
        <b/>
        <sz val="14"/>
        <color theme="1"/>
        <rFont val="宋体"/>
        <charset val="134"/>
      </rPr>
      <t>15园艺</t>
    </r>
    <r>
      <rPr>
        <sz val="14"/>
        <color theme="1"/>
        <rFont val="宋体"/>
        <charset val="134"/>
      </rPr>
      <t xml:space="preserve">周峰  </t>
    </r>
    <r>
      <rPr>
        <b/>
        <sz val="14"/>
        <color theme="1"/>
        <rFont val="宋体"/>
        <charset val="134"/>
      </rPr>
      <t>15园3</t>
    </r>
    <r>
      <rPr>
        <sz val="14"/>
        <color theme="1"/>
        <rFont val="宋体"/>
        <charset val="134"/>
      </rPr>
      <t>张超、徐阳、杨伟平、徐金、冯庆龙、崔旺、季晓凡、姚广</t>
    </r>
  </si>
  <si>
    <t>星期日</t>
  </si>
  <si>
    <t>寝室分布</t>
  </si>
  <si>
    <t xml:space="preserve">女生：大二，9栋301-325 。大一，10栋101-108、207-221                                 </t>
  </si>
  <si>
    <t>男生：大二，13栋、507-526，607、617-624。大一，6栋203-213、301-318,13栋322-309</t>
  </si>
  <si>
    <t>园林生物技术系宿舍卫生排名表</t>
  </si>
  <si>
    <t>名次（前五）</t>
  </si>
  <si>
    <t>宿舍</t>
  </si>
  <si>
    <t>6#301</t>
  </si>
  <si>
    <t>10#206</t>
  </si>
  <si>
    <t>13#323</t>
  </si>
  <si>
    <t>10#210</t>
  </si>
  <si>
    <t>13#617</t>
  </si>
  <si>
    <t>9#307</t>
  </si>
  <si>
    <t>13#522</t>
  </si>
  <si>
    <t>10#217</t>
  </si>
  <si>
    <t>6#208</t>
  </si>
  <si>
    <t>9#312</t>
  </si>
  <si>
    <t>后五</t>
  </si>
  <si>
    <t>6#308</t>
  </si>
  <si>
    <t>俆洪武</t>
  </si>
  <si>
    <t>9#301</t>
  </si>
  <si>
    <t xml:space="preserve"> 吴萍萍</t>
  </si>
  <si>
    <t>5#108</t>
  </si>
  <si>
    <t>9#302</t>
  </si>
  <si>
    <t>5#104</t>
  </si>
  <si>
    <t>9#305</t>
  </si>
  <si>
    <t>13#620</t>
  </si>
  <si>
    <t>9#310</t>
  </si>
  <si>
    <t>13#508</t>
  </si>
  <si>
    <t>10#207</t>
  </si>
  <si>
    <t>女生：大二，9栋301-325 。大一，10栋101-108、207-221</t>
  </si>
  <si>
    <r>
      <rPr>
        <sz val="11"/>
        <color theme="1"/>
        <rFont val="宋体"/>
        <charset val="134"/>
      </rPr>
      <t xml:space="preserve">                                                                    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年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月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 xml:space="preserve">日
</t>
    </r>
  </si>
  <si>
    <t>班级卫生排名表</t>
  </si>
  <si>
    <t>前三名</t>
  </si>
  <si>
    <t>年级</t>
  </si>
  <si>
    <t>15级</t>
  </si>
  <si>
    <t>城镇</t>
  </si>
  <si>
    <t>园3</t>
  </si>
  <si>
    <t>园1</t>
  </si>
  <si>
    <t>后三名</t>
  </si>
  <si>
    <t>兽医</t>
  </si>
  <si>
    <t>园工</t>
  </si>
  <si>
    <t>动检</t>
  </si>
  <si>
    <t>卫生负责区</t>
  </si>
  <si>
    <t>园艺</t>
  </si>
  <si>
    <t>园2</t>
  </si>
  <si>
    <t xml:space="preserve">                   </t>
  </si>
  <si>
    <t xml:space="preserve">                                                                                                                                               </t>
  </si>
  <si>
    <t>实训室卫生排名</t>
  </si>
  <si>
    <t>前三</t>
  </si>
  <si>
    <t>名次</t>
  </si>
  <si>
    <t>负责</t>
  </si>
  <si>
    <t>实训室</t>
  </si>
  <si>
    <t>责任人</t>
  </si>
  <si>
    <t>城镇规划</t>
  </si>
  <si>
    <t>园林模型实训室</t>
  </si>
  <si>
    <t>14级</t>
  </si>
  <si>
    <t>园林技术1班</t>
  </si>
  <si>
    <t>园林植物标本室</t>
  </si>
  <si>
    <t>汪诗徳</t>
  </si>
  <si>
    <t>设计兴趣小组</t>
  </si>
  <si>
    <t>园林系资料室</t>
  </si>
  <si>
    <t>方宇鹏</t>
  </si>
  <si>
    <t>后三</t>
  </si>
  <si>
    <t>园林系手工制图室一</t>
  </si>
  <si>
    <t>徐宁</t>
  </si>
  <si>
    <t>园艺技术班</t>
  </si>
  <si>
    <t>园林系花艺设计实训室</t>
  </si>
  <si>
    <t>动物防疫与检疫1班</t>
  </si>
  <si>
    <t>动物微生物与免疫实训室</t>
  </si>
  <si>
    <t>李庄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</si>
</sst>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5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8"/>
      <color rgb="FF000000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8"/>
      <color theme="1"/>
      <name val="宋体"/>
      <charset val="134"/>
    </font>
    <font>
      <sz val="14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2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u/>
      <sz val="11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5" fillId="22" borderId="31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4" borderId="28" applyNumberFormat="0" applyFon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13" borderId="27" applyNumberFormat="0" applyAlignment="0" applyProtection="0">
      <alignment vertical="center"/>
    </xf>
    <xf numFmtId="0" fontId="46" fillId="13" borderId="31" applyNumberFormat="0" applyAlignment="0" applyProtection="0">
      <alignment vertical="center"/>
    </xf>
    <xf numFmtId="0" fontId="31" fillId="4" borderId="25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distributed" vertical="justify" wrapText="1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0" fontId="17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/>
    </xf>
    <xf numFmtId="0" fontId="0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0" fillId="0" borderId="1" xfId="0" applyBorder="1">
      <alignment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76" fontId="14" fillId="0" borderId="7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3" fillId="0" borderId="7" xfId="0" applyFont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15875</xdr:colOff>
      <xdr:row>35</xdr:row>
      <xdr:rowOff>38735</xdr:rowOff>
    </xdr:from>
    <xdr:to>
      <xdr:col>6</xdr:col>
      <xdr:colOff>1377950</xdr:colOff>
      <xdr:row>35</xdr:row>
      <xdr:rowOff>296545</xdr:rowOff>
    </xdr:to>
    <xdr:sp>
      <xdr:nvSpPr>
        <xdr:cNvPr id="2" name="文本框 1"/>
        <xdr:cNvSpPr txBox="1"/>
      </xdr:nvSpPr>
      <xdr:spPr>
        <a:xfrm>
          <a:off x="3140075" y="6764655"/>
          <a:ext cx="2047875" cy="257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/>
            <a:t>季祥 周俊 方甜甜 刘琼 欧阳熙</a:t>
          </a:r>
          <a:endParaRPr lang="zh-CN" altLang="en-US" sz="1100"/>
        </a:p>
      </xdr:txBody>
    </xdr:sp>
    <xdr:clientData/>
  </xdr:twoCellAnchor>
  <xdr:twoCellAnchor>
    <xdr:from>
      <xdr:col>5</xdr:col>
      <xdr:colOff>171450</xdr:colOff>
      <xdr:row>35</xdr:row>
      <xdr:rowOff>628650</xdr:rowOff>
    </xdr:from>
    <xdr:to>
      <xdr:col>6</xdr:col>
      <xdr:colOff>1104900</xdr:colOff>
      <xdr:row>35</xdr:row>
      <xdr:rowOff>933450</xdr:rowOff>
    </xdr:to>
    <xdr:sp>
      <xdr:nvSpPr>
        <xdr:cNvPr id="3" name="文本框 2"/>
        <xdr:cNvSpPr txBox="1"/>
      </xdr:nvSpPr>
      <xdr:spPr>
        <a:xfrm>
          <a:off x="3295650" y="7354570"/>
          <a:ext cx="16192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曹大帅</a:t>
          </a:r>
          <a:endParaRPr lang="zh-CN" altLang="en-US" sz="1100"/>
        </a:p>
      </xdr:txBody>
    </xdr:sp>
    <xdr:clientData/>
  </xdr:twoCellAnchor>
  <xdr:twoCellAnchor>
    <xdr:from>
      <xdr:col>5</xdr:col>
      <xdr:colOff>29210</xdr:colOff>
      <xdr:row>75</xdr:row>
      <xdr:rowOff>10160</xdr:rowOff>
    </xdr:from>
    <xdr:to>
      <xdr:col>6</xdr:col>
      <xdr:colOff>1467485</xdr:colOff>
      <xdr:row>75</xdr:row>
      <xdr:rowOff>677545</xdr:rowOff>
    </xdr:to>
    <xdr:sp>
      <xdr:nvSpPr>
        <xdr:cNvPr id="4" name="文本框 3"/>
        <xdr:cNvSpPr txBox="1"/>
      </xdr:nvSpPr>
      <xdr:spPr>
        <a:xfrm>
          <a:off x="3153410" y="16312515"/>
          <a:ext cx="2124075" cy="667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>
              <a:solidFill>
                <a:srgbClr val="FF0000"/>
              </a:solidFill>
            </a:rPr>
            <a:t>查童鑫 周攀 陈鑫东 张方超 吕吴锡 黄亲 胡德良 姜志韬 雷马飞 韩宝 谢国强 胡涂 吴豪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57150</xdr:colOff>
      <xdr:row>44</xdr:row>
      <xdr:rowOff>66675</xdr:rowOff>
    </xdr:from>
    <xdr:to>
      <xdr:col>8</xdr:col>
      <xdr:colOff>666750</xdr:colOff>
      <xdr:row>44</xdr:row>
      <xdr:rowOff>276225</xdr:rowOff>
    </xdr:to>
    <xdr:sp>
      <xdr:nvSpPr>
        <xdr:cNvPr id="5" name="文本框 4"/>
        <xdr:cNvSpPr txBox="1"/>
      </xdr:nvSpPr>
      <xdr:spPr>
        <a:xfrm>
          <a:off x="6038850" y="9302115"/>
          <a:ext cx="129540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汪恺 陈浩 韩计祥  </a:t>
          </a:r>
          <a:endParaRPr lang="zh-CN" altLang="en-US" sz="1100"/>
        </a:p>
      </xdr:txBody>
    </xdr:sp>
    <xdr:clientData/>
  </xdr:twoCellAnchor>
  <xdr:twoCellAnchor>
    <xdr:from>
      <xdr:col>7</xdr:col>
      <xdr:colOff>41275</xdr:colOff>
      <xdr:row>44</xdr:row>
      <xdr:rowOff>487045</xdr:rowOff>
    </xdr:from>
    <xdr:to>
      <xdr:col>8</xdr:col>
      <xdr:colOff>717550</xdr:colOff>
      <xdr:row>44</xdr:row>
      <xdr:rowOff>753745</xdr:rowOff>
    </xdr:to>
    <xdr:sp>
      <xdr:nvSpPr>
        <xdr:cNvPr id="6" name="文本框 5"/>
        <xdr:cNvSpPr txBox="1"/>
      </xdr:nvSpPr>
      <xdr:spPr>
        <a:xfrm>
          <a:off x="6022975" y="9722485"/>
          <a:ext cx="13620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/>
            <a:t>陶秋（</a:t>
          </a:r>
          <a:r>
            <a:rPr lang="en-US" altLang="zh-CN" sz="1100"/>
            <a:t>2</a:t>
          </a:r>
          <a:r>
            <a:rPr lang="zh-CN" altLang="en-US" sz="1100"/>
            <a:t>节）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02"/>
  <sheetViews>
    <sheetView topLeftCell="A77" workbookViewId="0">
      <selection activeCell="E67" sqref="E67"/>
    </sheetView>
  </sheetViews>
  <sheetFormatPr defaultColWidth="9" defaultRowHeight="13.5"/>
  <cols>
    <col min="3" max="3" width="6.625" customWidth="1"/>
    <col min="4" max="4" width="8.625" customWidth="1"/>
    <col min="5" max="5" width="7.75" customWidth="1"/>
    <col min="7" max="7" width="28.5" customWidth="1"/>
    <col min="9" max="9" width="10.75" customWidth="1"/>
    <col min="10" max="17" width="6.625" customWidth="1"/>
    <col min="18" max="18" width="27.375" customWidth="1"/>
  </cols>
  <sheetData>
    <row r="1" spans="1: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ht="20" customHeight="1" spans="1:18">
      <c r="A5" s="32" t="s">
        <v>1</v>
      </c>
      <c r="B5" s="32"/>
      <c r="C5" s="32" t="s">
        <v>2</v>
      </c>
      <c r="D5" s="32" t="s">
        <v>3</v>
      </c>
      <c r="E5" s="32" t="s">
        <v>4</v>
      </c>
      <c r="F5" s="32" t="s">
        <v>5</v>
      </c>
      <c r="G5" s="32"/>
      <c r="H5" s="32"/>
      <c r="I5" s="32"/>
      <c r="J5" s="32" t="s">
        <v>6</v>
      </c>
      <c r="K5" s="32"/>
      <c r="L5" s="32"/>
      <c r="M5" s="32"/>
      <c r="N5" s="32"/>
      <c r="O5" s="32"/>
      <c r="P5" s="81" t="s">
        <v>7</v>
      </c>
      <c r="Q5" s="81"/>
      <c r="R5" s="81" t="s">
        <v>8</v>
      </c>
    </row>
    <row r="6" ht="19" customHeight="1" spans="1:18">
      <c r="A6" s="32"/>
      <c r="B6" s="32"/>
      <c r="C6" s="32"/>
      <c r="D6" s="32"/>
      <c r="E6" s="32"/>
      <c r="F6" s="32" t="s">
        <v>9</v>
      </c>
      <c r="G6" s="32"/>
      <c r="H6" s="32" t="s">
        <v>10</v>
      </c>
      <c r="I6" s="32"/>
      <c r="J6" s="32" t="s">
        <v>9</v>
      </c>
      <c r="K6" s="32"/>
      <c r="L6" s="32"/>
      <c r="M6" s="32" t="s">
        <v>10</v>
      </c>
      <c r="N6" s="32"/>
      <c r="O6" s="32"/>
      <c r="P6" s="81"/>
      <c r="Q6" s="81"/>
      <c r="R6" s="81"/>
    </row>
    <row r="7" ht="14.95" customHeight="1" spans="1:18">
      <c r="A7" s="70" t="s">
        <v>11</v>
      </c>
      <c r="B7" s="70"/>
      <c r="C7" s="55" t="s">
        <v>12</v>
      </c>
      <c r="D7" s="55">
        <v>29</v>
      </c>
      <c r="E7" s="71">
        <v>26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55" t="s">
        <v>13</v>
      </c>
      <c r="Q7" s="55"/>
      <c r="R7" s="32"/>
    </row>
    <row r="8" ht="14.95" customHeight="1" spans="1:18">
      <c r="A8" s="70"/>
      <c r="B8" s="70"/>
      <c r="C8" s="55" t="s">
        <v>14</v>
      </c>
      <c r="D8" s="55">
        <v>29</v>
      </c>
      <c r="E8" s="71">
        <v>26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55"/>
      <c r="Q8" s="55"/>
      <c r="R8" s="32"/>
    </row>
    <row r="9" ht="14.95" customHeight="1" spans="1:18">
      <c r="A9" s="70"/>
      <c r="B9" s="70"/>
      <c r="C9" s="55" t="s">
        <v>15</v>
      </c>
      <c r="D9" s="55">
        <v>29</v>
      </c>
      <c r="E9" s="71">
        <v>26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55"/>
      <c r="Q9" s="55"/>
      <c r="R9" s="32"/>
    </row>
    <row r="10" ht="14.95" customHeight="1" spans="1:18">
      <c r="A10" s="70"/>
      <c r="B10" s="70"/>
      <c r="C10" s="55" t="s">
        <v>16</v>
      </c>
      <c r="D10" s="55">
        <v>29</v>
      </c>
      <c r="E10" s="71">
        <v>26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55"/>
      <c r="Q10" s="55"/>
      <c r="R10" s="32"/>
    </row>
    <row r="11" ht="14.95" customHeight="1" spans="1:18">
      <c r="A11" s="70"/>
      <c r="B11" s="70"/>
      <c r="C11" s="55" t="s">
        <v>17</v>
      </c>
      <c r="D11" s="55">
        <v>29</v>
      </c>
      <c r="E11" s="71">
        <v>26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55"/>
      <c r="Q11" s="55"/>
      <c r="R11" s="32"/>
    </row>
    <row r="12" ht="14.95" customHeight="1" spans="1:18">
      <c r="A12" s="70" t="s">
        <v>18</v>
      </c>
      <c r="B12" s="70"/>
      <c r="C12" s="55" t="s">
        <v>12</v>
      </c>
      <c r="D12" s="55">
        <v>33</v>
      </c>
      <c r="E12" s="71">
        <v>33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55" t="s">
        <v>13</v>
      </c>
      <c r="Q12" s="55"/>
      <c r="R12" s="51"/>
    </row>
    <row r="13" ht="14.95" customHeight="1" spans="1:18">
      <c r="A13" s="70"/>
      <c r="B13" s="70"/>
      <c r="C13" s="55" t="s">
        <v>14</v>
      </c>
      <c r="D13" s="55">
        <v>33</v>
      </c>
      <c r="E13" s="71">
        <v>33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55"/>
      <c r="Q13" s="55"/>
      <c r="R13" s="51"/>
    </row>
    <row r="14" ht="14.95" customHeight="1" spans="1:18">
      <c r="A14" s="70"/>
      <c r="B14" s="70"/>
      <c r="C14" s="55" t="s">
        <v>15</v>
      </c>
      <c r="D14" s="55">
        <v>33</v>
      </c>
      <c r="E14" s="71">
        <v>33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5"/>
      <c r="Q14" s="55"/>
      <c r="R14" s="51"/>
    </row>
    <row r="15" ht="14.95" customHeight="1" spans="1:18">
      <c r="A15" s="70"/>
      <c r="B15" s="70"/>
      <c r="C15" s="55" t="s">
        <v>16</v>
      </c>
      <c r="D15" s="55">
        <v>33</v>
      </c>
      <c r="E15" s="71">
        <v>33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5"/>
      <c r="Q15" s="55"/>
      <c r="R15" s="51"/>
    </row>
    <row r="16" ht="14.95" customHeight="1" spans="1:18">
      <c r="A16" s="70"/>
      <c r="B16" s="70"/>
      <c r="C16" s="55" t="s">
        <v>17</v>
      </c>
      <c r="D16" s="55">
        <v>33</v>
      </c>
      <c r="E16" s="71">
        <v>33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55"/>
      <c r="Q16" s="55"/>
      <c r="R16" s="51"/>
    </row>
    <row r="17" ht="14.95" customHeight="1" spans="1:18">
      <c r="A17" s="70" t="s">
        <v>19</v>
      </c>
      <c r="B17" s="70"/>
      <c r="C17" s="55" t="s">
        <v>12</v>
      </c>
      <c r="D17" s="55">
        <v>27</v>
      </c>
      <c r="E17" s="71">
        <v>27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5" t="s">
        <v>20</v>
      </c>
      <c r="Q17" s="55"/>
      <c r="R17" s="51"/>
    </row>
    <row r="18" ht="14.95" customHeight="1" spans="1:18">
      <c r="A18" s="70"/>
      <c r="B18" s="70"/>
      <c r="C18" s="55" t="s">
        <v>14</v>
      </c>
      <c r="D18" s="55">
        <v>27</v>
      </c>
      <c r="E18" s="71">
        <v>27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55"/>
      <c r="Q18" s="55"/>
      <c r="R18" s="51"/>
    </row>
    <row r="19" ht="14.95" customHeight="1" spans="1:18">
      <c r="A19" s="70"/>
      <c r="B19" s="70"/>
      <c r="C19" s="55" t="s">
        <v>15</v>
      </c>
      <c r="D19" s="55">
        <v>27</v>
      </c>
      <c r="E19" s="71">
        <v>27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55"/>
      <c r="Q19" s="55"/>
      <c r="R19" s="51"/>
    </row>
    <row r="20" ht="14.95" customHeight="1" spans="1:18">
      <c r="A20" s="70"/>
      <c r="B20" s="70"/>
      <c r="C20" s="55" t="s">
        <v>16</v>
      </c>
      <c r="D20" s="55">
        <v>27</v>
      </c>
      <c r="E20" s="71">
        <v>27</v>
      </c>
      <c r="F20" s="72" t="s">
        <v>21</v>
      </c>
      <c r="G20" s="32"/>
      <c r="H20" s="32"/>
      <c r="I20" s="32"/>
      <c r="J20" s="32"/>
      <c r="K20" s="32"/>
      <c r="L20" s="32"/>
      <c r="M20" s="32"/>
      <c r="N20" s="32"/>
      <c r="O20" s="32"/>
      <c r="P20" s="55"/>
      <c r="Q20" s="55"/>
      <c r="R20" s="51"/>
    </row>
    <row r="21" ht="14.95" customHeight="1" spans="1:18">
      <c r="A21" s="70"/>
      <c r="B21" s="70"/>
      <c r="C21" s="55" t="s">
        <v>17</v>
      </c>
      <c r="D21" s="55">
        <v>27</v>
      </c>
      <c r="E21" s="71">
        <v>27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55"/>
      <c r="Q21" s="55"/>
      <c r="R21" s="51"/>
    </row>
    <row r="22" ht="14.95" customHeight="1" spans="1:18">
      <c r="A22" s="55" t="s">
        <v>22</v>
      </c>
      <c r="B22" s="55"/>
      <c r="C22" s="55" t="s">
        <v>12</v>
      </c>
      <c r="D22" s="55">
        <v>45</v>
      </c>
      <c r="E22" s="71">
        <v>45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55" t="s">
        <v>23</v>
      </c>
      <c r="Q22" s="55"/>
      <c r="R22" s="51"/>
    </row>
    <row r="23" ht="14.95" customHeight="1" spans="1:18">
      <c r="A23" s="55"/>
      <c r="B23" s="55"/>
      <c r="C23" s="55" t="s">
        <v>14</v>
      </c>
      <c r="D23" s="55">
        <v>45</v>
      </c>
      <c r="E23" s="71">
        <v>45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55"/>
      <c r="Q23" s="55"/>
      <c r="R23" s="51"/>
    </row>
    <row r="24" ht="14.95" customHeight="1" spans="1:18">
      <c r="A24" s="55"/>
      <c r="B24" s="55"/>
      <c r="C24" s="55" t="s">
        <v>15</v>
      </c>
      <c r="D24" s="55">
        <v>45</v>
      </c>
      <c r="E24" s="71">
        <v>45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55"/>
      <c r="Q24" s="55"/>
      <c r="R24" s="51"/>
    </row>
    <row r="25" ht="14.95" customHeight="1" spans="1:18">
      <c r="A25" s="55"/>
      <c r="B25" s="55"/>
      <c r="C25" s="55" t="s">
        <v>16</v>
      </c>
      <c r="D25" s="55">
        <v>45</v>
      </c>
      <c r="E25" s="71">
        <v>45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55"/>
      <c r="Q25" s="55"/>
      <c r="R25" s="51"/>
    </row>
    <row r="26" ht="14.95" customHeight="1" spans="1:18">
      <c r="A26" s="55"/>
      <c r="B26" s="55"/>
      <c r="C26" s="55" t="s">
        <v>17</v>
      </c>
      <c r="D26" s="55">
        <v>45</v>
      </c>
      <c r="E26" s="71">
        <v>45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55"/>
      <c r="Q26" s="55"/>
      <c r="R26" s="51"/>
    </row>
    <row r="27" ht="14.95" customHeight="1" spans="1:18">
      <c r="A27" s="55" t="s">
        <v>24</v>
      </c>
      <c r="B27" s="55"/>
      <c r="C27" s="55" t="s">
        <v>12</v>
      </c>
      <c r="D27" s="55">
        <v>39</v>
      </c>
      <c r="E27" s="71">
        <v>39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55" t="s">
        <v>23</v>
      </c>
      <c r="Q27" s="55"/>
      <c r="R27" s="51"/>
    </row>
    <row r="28" ht="14.95" customHeight="1" spans="1:18">
      <c r="A28" s="55"/>
      <c r="B28" s="55"/>
      <c r="C28" s="55" t="s">
        <v>14</v>
      </c>
      <c r="D28" s="55">
        <v>39</v>
      </c>
      <c r="E28" s="71">
        <v>39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55"/>
      <c r="Q28" s="55"/>
      <c r="R28" s="51"/>
    </row>
    <row r="29" ht="14.95" customHeight="1" spans="1:18">
      <c r="A29" s="55"/>
      <c r="B29" s="55"/>
      <c r="C29" s="55" t="s">
        <v>15</v>
      </c>
      <c r="D29" s="55">
        <v>39</v>
      </c>
      <c r="E29" s="71">
        <v>39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55"/>
      <c r="Q29" s="55"/>
      <c r="R29" s="51"/>
    </row>
    <row r="30" ht="14.95" customHeight="1" spans="1:18">
      <c r="A30" s="55"/>
      <c r="B30" s="55"/>
      <c r="C30" s="55" t="s">
        <v>16</v>
      </c>
      <c r="D30" s="55">
        <v>39</v>
      </c>
      <c r="E30" s="71">
        <v>39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55"/>
      <c r="Q30" s="55"/>
      <c r="R30" s="51"/>
    </row>
    <row r="31" ht="14.95" customHeight="1" spans="1:18">
      <c r="A31" s="55"/>
      <c r="B31" s="55"/>
      <c r="C31" s="55" t="s">
        <v>17</v>
      </c>
      <c r="D31" s="55">
        <v>39</v>
      </c>
      <c r="E31" s="71">
        <v>39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55"/>
      <c r="Q31" s="55"/>
      <c r="R31" s="51"/>
    </row>
    <row r="32" ht="14.95" customHeight="1" spans="1:18">
      <c r="A32" s="55" t="s">
        <v>25</v>
      </c>
      <c r="B32" s="55"/>
      <c r="C32" s="55" t="s">
        <v>12</v>
      </c>
      <c r="D32" s="55">
        <v>41</v>
      </c>
      <c r="E32" s="71">
        <v>41</v>
      </c>
      <c r="F32" s="72" t="s">
        <v>26</v>
      </c>
      <c r="G32" s="32"/>
      <c r="H32" s="32"/>
      <c r="I32" s="32"/>
      <c r="J32" s="32"/>
      <c r="K32" s="32"/>
      <c r="L32" s="32"/>
      <c r="M32" s="32"/>
      <c r="N32" s="32"/>
      <c r="O32" s="32"/>
      <c r="P32" s="55" t="s">
        <v>23</v>
      </c>
      <c r="Q32" s="55"/>
      <c r="R32" s="51"/>
    </row>
    <row r="33" ht="14.95" customHeight="1" spans="1:18">
      <c r="A33" s="55"/>
      <c r="B33" s="55"/>
      <c r="C33" s="55" t="s">
        <v>14</v>
      </c>
      <c r="D33" s="55">
        <v>41</v>
      </c>
      <c r="E33" s="71">
        <v>41</v>
      </c>
      <c r="F33" s="73"/>
      <c r="G33" s="73"/>
      <c r="H33" s="73" t="s">
        <v>27</v>
      </c>
      <c r="I33" s="73"/>
      <c r="J33" s="32"/>
      <c r="K33" s="32"/>
      <c r="L33" s="32"/>
      <c r="M33" s="32"/>
      <c r="N33" s="32"/>
      <c r="O33" s="32"/>
      <c r="P33" s="55"/>
      <c r="Q33" s="55"/>
      <c r="R33" s="51"/>
    </row>
    <row r="34" ht="14.95" customHeight="1" spans="1:18">
      <c r="A34" s="55"/>
      <c r="B34" s="55"/>
      <c r="C34" s="55" t="s">
        <v>15</v>
      </c>
      <c r="D34" s="55">
        <v>41</v>
      </c>
      <c r="E34" s="71">
        <v>41</v>
      </c>
      <c r="F34" s="73" t="s">
        <v>28</v>
      </c>
      <c r="G34" s="73"/>
      <c r="H34" s="73" t="s">
        <v>27</v>
      </c>
      <c r="I34" s="73"/>
      <c r="J34" s="32"/>
      <c r="K34" s="32"/>
      <c r="L34" s="32"/>
      <c r="M34" s="32"/>
      <c r="N34" s="32"/>
      <c r="O34" s="32"/>
      <c r="P34" s="55"/>
      <c r="Q34" s="55"/>
      <c r="R34" s="51"/>
    </row>
    <row r="35" ht="18" customHeight="1" spans="1:18">
      <c r="A35" s="55"/>
      <c r="B35" s="55"/>
      <c r="C35" s="55" t="s">
        <v>16</v>
      </c>
      <c r="D35" s="55">
        <v>41</v>
      </c>
      <c r="E35" s="71">
        <v>41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55"/>
      <c r="Q35" s="55"/>
      <c r="R35" s="51"/>
    </row>
    <row r="36" ht="78" customHeight="1" spans="1:18">
      <c r="A36" s="55"/>
      <c r="B36" s="55"/>
      <c r="C36" s="55" t="s">
        <v>17</v>
      </c>
      <c r="D36" s="55">
        <v>41</v>
      </c>
      <c r="E36" s="71">
        <v>41</v>
      </c>
      <c r="F36" s="72" t="s">
        <v>29</v>
      </c>
      <c r="G36" s="32"/>
      <c r="H36" s="32"/>
      <c r="I36" s="32"/>
      <c r="J36" s="32"/>
      <c r="K36" s="32"/>
      <c r="L36" s="32"/>
      <c r="M36" s="32"/>
      <c r="N36" s="32"/>
      <c r="O36" s="32"/>
      <c r="P36" s="55"/>
      <c r="Q36" s="55"/>
      <c r="R36" s="51"/>
    </row>
    <row r="37" ht="14.95" customHeight="1" spans="1:18">
      <c r="A37" s="55" t="s">
        <v>30</v>
      </c>
      <c r="B37" s="55"/>
      <c r="C37" s="55" t="s">
        <v>12</v>
      </c>
      <c r="D37" s="55">
        <v>13</v>
      </c>
      <c r="E37" s="71">
        <v>12</v>
      </c>
      <c r="F37" s="74" t="s">
        <v>31</v>
      </c>
      <c r="G37" s="75"/>
      <c r="H37" s="75"/>
      <c r="I37" s="82"/>
      <c r="J37" s="32"/>
      <c r="K37" s="32"/>
      <c r="L37" s="32"/>
      <c r="M37" s="32"/>
      <c r="N37" s="32"/>
      <c r="O37" s="32"/>
      <c r="P37" s="55" t="s">
        <v>23</v>
      </c>
      <c r="Q37" s="55"/>
      <c r="R37" s="51"/>
    </row>
    <row r="38" ht="14.95" customHeight="1" spans="1:18">
      <c r="A38" s="55"/>
      <c r="B38" s="55"/>
      <c r="C38" s="55" t="s">
        <v>14</v>
      </c>
      <c r="D38" s="55">
        <v>13</v>
      </c>
      <c r="E38" s="71">
        <v>12</v>
      </c>
      <c r="F38" s="76"/>
      <c r="G38" s="29"/>
      <c r="H38" s="29"/>
      <c r="I38" s="83"/>
      <c r="J38" s="32"/>
      <c r="K38" s="32"/>
      <c r="L38" s="32"/>
      <c r="M38" s="32"/>
      <c r="N38" s="32"/>
      <c r="O38" s="32"/>
      <c r="P38" s="55"/>
      <c r="Q38" s="55"/>
      <c r="R38" s="51"/>
    </row>
    <row r="39" ht="14.95" customHeight="1" spans="1:18">
      <c r="A39" s="55"/>
      <c r="B39" s="55"/>
      <c r="C39" s="55" t="s">
        <v>15</v>
      </c>
      <c r="D39" s="55">
        <v>13</v>
      </c>
      <c r="E39" s="71">
        <v>12</v>
      </c>
      <c r="F39" s="76"/>
      <c r="G39" s="29"/>
      <c r="H39" s="29"/>
      <c r="I39" s="83"/>
      <c r="J39" s="32"/>
      <c r="K39" s="32"/>
      <c r="L39" s="32"/>
      <c r="M39" s="32"/>
      <c r="N39" s="32"/>
      <c r="O39" s="32"/>
      <c r="P39" s="55"/>
      <c r="Q39" s="55"/>
      <c r="R39" s="51"/>
    </row>
    <row r="40" ht="14.95" customHeight="1" spans="1:18">
      <c r="A40" s="55"/>
      <c r="B40" s="55"/>
      <c r="C40" s="55" t="s">
        <v>16</v>
      </c>
      <c r="D40" s="55">
        <v>13</v>
      </c>
      <c r="E40" s="71">
        <v>12</v>
      </c>
      <c r="F40" s="76"/>
      <c r="G40" s="29"/>
      <c r="H40" s="29"/>
      <c r="I40" s="83"/>
      <c r="J40" s="32"/>
      <c r="K40" s="32"/>
      <c r="L40" s="32"/>
      <c r="M40" s="32"/>
      <c r="N40" s="32"/>
      <c r="O40" s="32"/>
      <c r="P40" s="55"/>
      <c r="Q40" s="55"/>
      <c r="R40" s="51"/>
    </row>
    <row r="41" ht="14.95" customHeight="1" spans="1:18">
      <c r="A41" s="55"/>
      <c r="B41" s="55"/>
      <c r="C41" s="55" t="s">
        <v>17</v>
      </c>
      <c r="D41" s="55">
        <v>13</v>
      </c>
      <c r="E41" s="71">
        <v>12</v>
      </c>
      <c r="F41" s="77"/>
      <c r="G41" s="78"/>
      <c r="H41" s="78"/>
      <c r="I41" s="84"/>
      <c r="J41" s="32"/>
      <c r="K41" s="32"/>
      <c r="L41" s="32"/>
      <c r="M41" s="32"/>
      <c r="N41" s="32"/>
      <c r="O41" s="32"/>
      <c r="P41" s="55"/>
      <c r="Q41" s="55"/>
      <c r="R41" s="51"/>
    </row>
    <row r="42" ht="14.95" customHeight="1" spans="1:18">
      <c r="A42" s="70" t="s">
        <v>32</v>
      </c>
      <c r="B42" s="70"/>
      <c r="C42" s="55" t="s">
        <v>12</v>
      </c>
      <c r="D42" s="55">
        <v>40</v>
      </c>
      <c r="E42" s="71">
        <v>40</v>
      </c>
      <c r="F42" s="79" t="s">
        <v>33</v>
      </c>
      <c r="G42" s="32"/>
      <c r="H42" s="80" t="s">
        <v>34</v>
      </c>
      <c r="I42" s="32"/>
      <c r="J42" s="72" t="s">
        <v>35</v>
      </c>
      <c r="K42" s="32"/>
      <c r="L42" s="32"/>
      <c r="M42" s="32"/>
      <c r="N42" s="32"/>
      <c r="O42" s="32"/>
      <c r="P42" s="32" t="s">
        <v>20</v>
      </c>
      <c r="Q42" s="32"/>
      <c r="R42" s="51"/>
    </row>
    <row r="43" ht="14.95" customHeight="1" spans="1:18">
      <c r="A43" s="70"/>
      <c r="B43" s="70"/>
      <c r="C43" s="55" t="s">
        <v>14</v>
      </c>
      <c r="D43" s="55">
        <v>40</v>
      </c>
      <c r="E43" s="71">
        <v>40</v>
      </c>
      <c r="F43" s="72" t="s">
        <v>36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51"/>
    </row>
    <row r="44" ht="14.95" customHeight="1" spans="1:18">
      <c r="A44" s="70"/>
      <c r="B44" s="70"/>
      <c r="C44" s="55" t="s">
        <v>15</v>
      </c>
      <c r="D44" s="55">
        <v>40</v>
      </c>
      <c r="E44" s="71">
        <v>40</v>
      </c>
      <c r="F44" s="80" t="s">
        <v>37</v>
      </c>
      <c r="G44" s="32"/>
      <c r="H44" s="32"/>
      <c r="I44" s="32"/>
      <c r="J44" s="72" t="s">
        <v>38</v>
      </c>
      <c r="K44" s="32"/>
      <c r="L44" s="32"/>
      <c r="M44" s="32"/>
      <c r="N44" s="32"/>
      <c r="O44" s="32"/>
      <c r="P44" s="32"/>
      <c r="Q44" s="32"/>
      <c r="R44" s="51"/>
    </row>
    <row r="45" ht="63" customHeight="1" spans="1:18">
      <c r="A45" s="70"/>
      <c r="B45" s="70"/>
      <c r="C45" s="55" t="s">
        <v>16</v>
      </c>
      <c r="D45" s="55">
        <v>40</v>
      </c>
      <c r="E45" s="71">
        <v>40</v>
      </c>
      <c r="F45" s="72" t="s">
        <v>39</v>
      </c>
      <c r="G45" s="32"/>
      <c r="H45" s="72" t="s">
        <v>40</v>
      </c>
      <c r="I45" s="32"/>
      <c r="J45" s="32"/>
      <c r="K45" s="32"/>
      <c r="L45" s="32"/>
      <c r="M45" s="32"/>
      <c r="N45" s="32"/>
      <c r="O45" s="32"/>
      <c r="P45" s="32"/>
      <c r="Q45" s="32"/>
      <c r="R45" s="51"/>
    </row>
    <row r="46" ht="14.95" customHeight="1" spans="1:18">
      <c r="A46" s="70"/>
      <c r="B46" s="70"/>
      <c r="C46" s="55" t="s">
        <v>17</v>
      </c>
      <c r="D46" s="55">
        <v>40</v>
      </c>
      <c r="E46" s="71">
        <v>40</v>
      </c>
      <c r="F46" s="72" t="s">
        <v>41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51"/>
    </row>
    <row r="47" ht="16.5" customHeight="1" spans="1:18">
      <c r="A47" s="55" t="s">
        <v>42</v>
      </c>
      <c r="B47" s="55"/>
      <c r="C47" s="55" t="s">
        <v>12</v>
      </c>
      <c r="D47" s="55">
        <v>33</v>
      </c>
      <c r="E47" s="51">
        <v>33</v>
      </c>
      <c r="F47" s="72" t="s">
        <v>43</v>
      </c>
      <c r="G47" s="32"/>
      <c r="H47" s="32"/>
      <c r="I47" s="32"/>
      <c r="J47" s="32"/>
      <c r="K47" s="32"/>
      <c r="L47" s="32"/>
      <c r="M47" s="32"/>
      <c r="N47" s="32"/>
      <c r="O47" s="32"/>
      <c r="P47" s="55" t="s">
        <v>23</v>
      </c>
      <c r="Q47" s="55"/>
      <c r="R47" s="51"/>
    </row>
    <row r="48" ht="16.5" customHeight="1" spans="1:18">
      <c r="A48" s="55"/>
      <c r="B48" s="55"/>
      <c r="C48" s="55" t="s">
        <v>14</v>
      </c>
      <c r="D48" s="55">
        <v>33</v>
      </c>
      <c r="E48" s="71">
        <v>33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55"/>
      <c r="Q48" s="55"/>
      <c r="R48" s="51"/>
    </row>
    <row r="49" ht="16.5" customHeight="1" spans="1:18">
      <c r="A49" s="55"/>
      <c r="B49" s="55"/>
      <c r="C49" s="55" t="s">
        <v>15</v>
      </c>
      <c r="D49" s="55">
        <v>33</v>
      </c>
      <c r="E49" s="71">
        <v>33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55"/>
      <c r="Q49" s="55"/>
      <c r="R49" s="51"/>
    </row>
    <row r="50" ht="16.5" customHeight="1" spans="1:18">
      <c r="A50" s="55"/>
      <c r="B50" s="55"/>
      <c r="C50" s="55" t="s">
        <v>16</v>
      </c>
      <c r="D50" s="55">
        <v>33</v>
      </c>
      <c r="E50" s="71">
        <v>32</v>
      </c>
      <c r="F50" s="72" t="s">
        <v>44</v>
      </c>
      <c r="G50" s="32"/>
      <c r="H50" s="32"/>
      <c r="I50" s="32"/>
      <c r="J50" s="32"/>
      <c r="K50" s="32"/>
      <c r="L50" s="32"/>
      <c r="M50" s="32"/>
      <c r="N50" s="32"/>
      <c r="O50" s="32"/>
      <c r="P50" s="55"/>
      <c r="Q50" s="55"/>
      <c r="R50" s="51"/>
    </row>
    <row r="51" ht="16.5" customHeight="1" spans="1:18">
      <c r="A51" s="55"/>
      <c r="B51" s="55"/>
      <c r="C51" s="55" t="s">
        <v>17</v>
      </c>
      <c r="D51" s="55">
        <v>33</v>
      </c>
      <c r="E51" s="71">
        <v>32</v>
      </c>
      <c r="F51" s="72" t="s">
        <v>45</v>
      </c>
      <c r="G51" s="32"/>
      <c r="H51" s="32"/>
      <c r="I51" s="32"/>
      <c r="J51" s="32"/>
      <c r="K51" s="32"/>
      <c r="L51" s="32"/>
      <c r="M51" s="32"/>
      <c r="N51" s="32"/>
      <c r="O51" s="32"/>
      <c r="P51" s="55"/>
      <c r="Q51" s="55"/>
      <c r="R51" s="51"/>
    </row>
    <row r="52" ht="16.5" customHeight="1" spans="1:18">
      <c r="A52" s="55" t="s">
        <v>46</v>
      </c>
      <c r="B52" s="55"/>
      <c r="C52" s="55" t="s">
        <v>12</v>
      </c>
      <c r="D52" s="55">
        <v>35</v>
      </c>
      <c r="E52" s="71">
        <v>35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55" t="s">
        <v>23</v>
      </c>
      <c r="Q52" s="55"/>
      <c r="R52" s="51"/>
    </row>
    <row r="53" ht="16.5" customHeight="1" spans="1:18">
      <c r="A53" s="55"/>
      <c r="B53" s="55"/>
      <c r="C53" s="55" t="s">
        <v>14</v>
      </c>
      <c r="D53" s="55">
        <v>35</v>
      </c>
      <c r="E53" s="71">
        <v>35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55"/>
      <c r="Q53" s="55"/>
      <c r="R53" s="51"/>
    </row>
    <row r="54" ht="16.5" customHeight="1" spans="1:18">
      <c r="A54" s="55"/>
      <c r="B54" s="55"/>
      <c r="C54" s="55" t="s">
        <v>15</v>
      </c>
      <c r="D54" s="55">
        <v>35</v>
      </c>
      <c r="E54" s="71">
        <v>35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55"/>
      <c r="Q54" s="55"/>
      <c r="R54" s="51"/>
    </row>
    <row r="55" ht="16.5" customHeight="1" spans="1:18">
      <c r="A55" s="55"/>
      <c r="B55" s="55"/>
      <c r="C55" s="55" t="s">
        <v>16</v>
      </c>
      <c r="D55" s="55">
        <v>35</v>
      </c>
      <c r="E55" s="71">
        <v>35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55"/>
      <c r="Q55" s="55"/>
      <c r="R55" s="51"/>
    </row>
    <row r="56" ht="16.5" customHeight="1" spans="1:18">
      <c r="A56" s="55"/>
      <c r="B56" s="55"/>
      <c r="C56" s="55" t="s">
        <v>17</v>
      </c>
      <c r="D56" s="55">
        <v>35</v>
      </c>
      <c r="E56" s="71">
        <v>35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55"/>
      <c r="Q56" s="55"/>
      <c r="R56" s="51"/>
    </row>
    <row r="57" ht="16.5" customHeight="1" spans="1:18">
      <c r="A57" s="55" t="s">
        <v>47</v>
      </c>
      <c r="B57" s="55"/>
      <c r="C57" s="55" t="s">
        <v>12</v>
      </c>
      <c r="D57" s="55">
        <v>34</v>
      </c>
      <c r="E57" s="71">
        <v>34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55" t="s">
        <v>23</v>
      </c>
      <c r="Q57" s="55"/>
      <c r="R57" s="51"/>
    </row>
    <row r="58" ht="16.5" customHeight="1" spans="1:18">
      <c r="A58" s="55"/>
      <c r="B58" s="55"/>
      <c r="C58" s="55" t="s">
        <v>14</v>
      </c>
      <c r="D58" s="55">
        <v>34</v>
      </c>
      <c r="E58" s="71">
        <v>34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55"/>
      <c r="Q58" s="55"/>
      <c r="R58" s="51"/>
    </row>
    <row r="59" ht="16.5" customHeight="1" spans="1:18">
      <c r="A59" s="55"/>
      <c r="B59" s="55"/>
      <c r="C59" s="55" t="s">
        <v>15</v>
      </c>
      <c r="D59" s="55">
        <v>34</v>
      </c>
      <c r="E59" s="71">
        <v>34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55"/>
      <c r="Q59" s="55"/>
      <c r="R59" s="51"/>
    </row>
    <row r="60" ht="16.5" customHeight="1" spans="1:18">
      <c r="A60" s="55"/>
      <c r="B60" s="55"/>
      <c r="C60" s="55" t="s">
        <v>16</v>
      </c>
      <c r="D60" s="55">
        <v>34</v>
      </c>
      <c r="E60" s="71">
        <v>34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55"/>
      <c r="Q60" s="55"/>
      <c r="R60" s="51"/>
    </row>
    <row r="61" ht="16.5" customHeight="1" spans="1:18">
      <c r="A61" s="55"/>
      <c r="B61" s="55"/>
      <c r="C61" s="55" t="s">
        <v>17</v>
      </c>
      <c r="D61" s="55">
        <v>34</v>
      </c>
      <c r="E61" s="71">
        <v>34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55"/>
      <c r="Q61" s="55"/>
      <c r="R61" s="51"/>
    </row>
    <row r="62" ht="16.5" customHeight="1" spans="1:18">
      <c r="A62" s="55" t="s">
        <v>48</v>
      </c>
      <c r="B62" s="55"/>
      <c r="C62" s="55" t="s">
        <v>12</v>
      </c>
      <c r="D62" s="55">
        <v>17</v>
      </c>
      <c r="E62" s="71">
        <v>17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 t="s">
        <v>20</v>
      </c>
      <c r="Q62" s="32"/>
      <c r="R62" s="51"/>
    </row>
    <row r="63" ht="16.5" customHeight="1" spans="1:18">
      <c r="A63" s="55"/>
      <c r="B63" s="55"/>
      <c r="C63" s="55" t="s">
        <v>14</v>
      </c>
      <c r="D63" s="55">
        <v>17</v>
      </c>
      <c r="E63" s="71">
        <v>17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51"/>
    </row>
    <row r="64" ht="16.5" customHeight="1" spans="1:18">
      <c r="A64" s="55"/>
      <c r="B64" s="55"/>
      <c r="C64" s="55" t="s">
        <v>15</v>
      </c>
      <c r="D64" s="55">
        <v>17</v>
      </c>
      <c r="E64" s="71">
        <v>17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51"/>
    </row>
    <row r="65" ht="16.5" customHeight="1" spans="1:18">
      <c r="A65" s="55"/>
      <c r="B65" s="55"/>
      <c r="C65" s="55" t="s">
        <v>16</v>
      </c>
      <c r="D65" s="55">
        <v>17</v>
      </c>
      <c r="E65" s="71">
        <v>17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51"/>
    </row>
    <row r="66" ht="16.5" customHeight="1" spans="1:18">
      <c r="A66" s="55"/>
      <c r="B66" s="55"/>
      <c r="C66" s="55" t="s">
        <v>17</v>
      </c>
      <c r="D66" s="55">
        <v>17</v>
      </c>
      <c r="E66" s="71">
        <v>17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51"/>
    </row>
    <row r="67" ht="16.5" customHeight="1" spans="1:18">
      <c r="A67" s="55" t="s">
        <v>49</v>
      </c>
      <c r="B67" s="55"/>
      <c r="C67" s="55" t="s">
        <v>12</v>
      </c>
      <c r="D67" s="55">
        <v>35</v>
      </c>
      <c r="E67" s="71">
        <v>34</v>
      </c>
      <c r="F67" s="32"/>
      <c r="G67" s="32"/>
      <c r="H67" s="32"/>
      <c r="I67" s="32"/>
      <c r="J67" s="86" t="s">
        <v>50</v>
      </c>
      <c r="K67" s="87"/>
      <c r="L67" s="87"/>
      <c r="M67" s="87"/>
      <c r="N67" s="87"/>
      <c r="O67" s="88"/>
      <c r="P67" s="32" t="s">
        <v>20</v>
      </c>
      <c r="Q67" s="32"/>
      <c r="R67" s="51"/>
    </row>
    <row r="68" ht="16.5" customHeight="1" spans="1:18">
      <c r="A68" s="55"/>
      <c r="B68" s="55"/>
      <c r="C68" s="55" t="s">
        <v>14</v>
      </c>
      <c r="D68" s="55">
        <v>35</v>
      </c>
      <c r="E68" s="71">
        <v>34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51"/>
    </row>
    <row r="69" ht="16.5" customHeight="1" spans="1:18">
      <c r="A69" s="55"/>
      <c r="B69" s="55"/>
      <c r="C69" s="55" t="s">
        <v>15</v>
      </c>
      <c r="D69" s="55">
        <v>35</v>
      </c>
      <c r="E69" s="71">
        <v>34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51"/>
    </row>
    <row r="70" ht="16.5" customHeight="1" spans="1:18">
      <c r="A70" s="55"/>
      <c r="B70" s="55"/>
      <c r="C70" s="55" t="s">
        <v>16</v>
      </c>
      <c r="D70" s="55">
        <v>35</v>
      </c>
      <c r="E70" s="71">
        <v>34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51"/>
    </row>
    <row r="71" ht="16.5" customHeight="1" spans="1:18">
      <c r="A71" s="55"/>
      <c r="B71" s="55"/>
      <c r="C71" s="55" t="s">
        <v>17</v>
      </c>
      <c r="D71" s="55">
        <v>35</v>
      </c>
      <c r="E71" s="71">
        <v>33</v>
      </c>
      <c r="F71" s="72" t="s">
        <v>51</v>
      </c>
      <c r="G71" s="32"/>
      <c r="H71" s="32"/>
      <c r="I71" s="32"/>
      <c r="J71" s="86" t="s">
        <v>52</v>
      </c>
      <c r="K71" s="87"/>
      <c r="L71" s="87"/>
      <c r="M71" s="87"/>
      <c r="N71" s="87"/>
      <c r="O71" s="88"/>
      <c r="P71" s="32"/>
      <c r="Q71" s="32"/>
      <c r="R71" s="51"/>
    </row>
    <row r="72" ht="16.5" customHeight="1" spans="1:18">
      <c r="A72" s="55" t="s">
        <v>53</v>
      </c>
      <c r="B72" s="55"/>
      <c r="C72" s="55" t="s">
        <v>12</v>
      </c>
      <c r="D72" s="55">
        <v>32</v>
      </c>
      <c r="E72" s="71">
        <v>32</v>
      </c>
      <c r="F72" s="72" t="s">
        <v>54</v>
      </c>
      <c r="G72" s="32"/>
      <c r="H72" s="32"/>
      <c r="I72" s="32"/>
      <c r="J72" s="32"/>
      <c r="K72" s="32"/>
      <c r="L72" s="32"/>
      <c r="M72" s="32"/>
      <c r="N72" s="32"/>
      <c r="O72" s="32"/>
      <c r="P72" s="32" t="s">
        <v>55</v>
      </c>
      <c r="Q72" s="32"/>
      <c r="R72" s="51"/>
    </row>
    <row r="73" ht="16.5" customHeight="1" spans="1:18">
      <c r="A73" s="55"/>
      <c r="B73" s="55"/>
      <c r="C73" s="55" t="s">
        <v>14</v>
      </c>
      <c r="D73" s="55">
        <v>32</v>
      </c>
      <c r="E73" s="71">
        <v>32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51"/>
    </row>
    <row r="74" ht="16.5" customHeight="1" spans="1:18">
      <c r="A74" s="55"/>
      <c r="B74" s="55"/>
      <c r="C74" s="55" t="s">
        <v>15</v>
      </c>
      <c r="D74" s="55">
        <v>32</v>
      </c>
      <c r="E74" s="71">
        <v>32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51"/>
    </row>
    <row r="75" ht="16.5" customHeight="1" spans="1:18">
      <c r="A75" s="55"/>
      <c r="B75" s="55"/>
      <c r="C75" s="55" t="s">
        <v>16</v>
      </c>
      <c r="D75" s="55">
        <v>32</v>
      </c>
      <c r="E75" s="71">
        <v>32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51"/>
    </row>
    <row r="76" ht="59" customHeight="1" spans="1:18">
      <c r="A76" s="55"/>
      <c r="B76" s="55"/>
      <c r="C76" s="55" t="s">
        <v>17</v>
      </c>
      <c r="D76" s="55">
        <v>32</v>
      </c>
      <c r="E76" s="71">
        <v>32</v>
      </c>
      <c r="F76" s="32"/>
      <c r="G76" s="32"/>
      <c r="H76" s="32"/>
      <c r="I76" s="32"/>
      <c r="J76" s="73" t="s">
        <v>56</v>
      </c>
      <c r="K76" s="73"/>
      <c r="L76" s="73"/>
      <c r="M76" s="32"/>
      <c r="N76" s="32"/>
      <c r="O76" s="32"/>
      <c r="P76" s="32"/>
      <c r="Q76" s="32"/>
      <c r="R76" s="51"/>
    </row>
    <row r="77" ht="16.5" customHeight="1" spans="1:18">
      <c r="A77" s="55" t="s">
        <v>57</v>
      </c>
      <c r="B77" s="55"/>
      <c r="C77" s="55" t="s">
        <v>12</v>
      </c>
      <c r="D77" s="55">
        <v>44</v>
      </c>
      <c r="E77" s="71">
        <v>44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 t="s">
        <v>20</v>
      </c>
      <c r="Q77" s="32"/>
      <c r="R77" s="51"/>
    </row>
    <row r="78" ht="16.5" customHeight="1" spans="1:18">
      <c r="A78" s="55"/>
      <c r="B78" s="55"/>
      <c r="C78" s="55" t="s">
        <v>14</v>
      </c>
      <c r="D78" s="55">
        <v>44</v>
      </c>
      <c r="E78" s="71">
        <v>44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1"/>
    </row>
    <row r="79" ht="16.5" customHeight="1" spans="1:18">
      <c r="A79" s="55"/>
      <c r="B79" s="55"/>
      <c r="C79" s="55" t="s">
        <v>15</v>
      </c>
      <c r="D79" s="55">
        <v>44</v>
      </c>
      <c r="E79" s="71">
        <v>44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51"/>
    </row>
    <row r="80" ht="16.5" customHeight="1" spans="1:18">
      <c r="A80" s="55"/>
      <c r="B80" s="55"/>
      <c r="C80" s="55" t="s">
        <v>16</v>
      </c>
      <c r="D80" s="55">
        <v>44</v>
      </c>
      <c r="E80" s="71">
        <v>44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51"/>
    </row>
    <row r="81" ht="16.5" customHeight="1" spans="1:18">
      <c r="A81" s="55"/>
      <c r="B81" s="55"/>
      <c r="C81" s="55" t="s">
        <v>17</v>
      </c>
      <c r="D81" s="55">
        <v>44</v>
      </c>
      <c r="E81" s="71">
        <v>44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51"/>
    </row>
    <row r="82" ht="16.5" customHeight="1" spans="1:18">
      <c r="A82" s="55" t="s">
        <v>58</v>
      </c>
      <c r="B82" s="55"/>
      <c r="C82" s="55" t="s">
        <v>12</v>
      </c>
      <c r="D82" s="55">
        <v>39</v>
      </c>
      <c r="E82" s="71">
        <v>39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 t="s">
        <v>20</v>
      </c>
      <c r="Q82" s="32"/>
      <c r="R82" s="51"/>
    </row>
    <row r="83" ht="16.5" customHeight="1" spans="1:18">
      <c r="A83" s="55"/>
      <c r="B83" s="55"/>
      <c r="C83" s="55" t="s">
        <v>14</v>
      </c>
      <c r="D83" s="55">
        <v>39</v>
      </c>
      <c r="E83" s="71">
        <v>39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51"/>
    </row>
    <row r="84" ht="16.5" customHeight="1" spans="1:18">
      <c r="A84" s="55"/>
      <c r="B84" s="55"/>
      <c r="C84" s="55" t="s">
        <v>15</v>
      </c>
      <c r="D84" s="55">
        <v>39</v>
      </c>
      <c r="E84" s="71">
        <v>39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51"/>
    </row>
    <row r="85" ht="16.5" customHeight="1" spans="1:18">
      <c r="A85" s="55"/>
      <c r="B85" s="55"/>
      <c r="C85" s="55" t="s">
        <v>16</v>
      </c>
      <c r="D85" s="55">
        <v>39</v>
      </c>
      <c r="E85" s="71">
        <v>39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51"/>
    </row>
    <row r="86" ht="16.5" customHeight="1" spans="1:18">
      <c r="A86" s="55"/>
      <c r="B86" s="55"/>
      <c r="C86" s="55" t="s">
        <v>17</v>
      </c>
      <c r="D86" s="55">
        <v>39</v>
      </c>
      <c r="E86" s="71">
        <v>39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51"/>
    </row>
    <row r="87" s="29" customFormat="1" ht="16.5" customHeight="1"/>
    <row r="88" s="29" customFormat="1"/>
    <row r="89" ht="14.25" spans="1:15">
      <c r="A89" s="29"/>
      <c r="B89" s="29"/>
      <c r="C89" s="85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ht="14.25" spans="1:15">
      <c r="A90" s="29"/>
      <c r="B90" s="29"/>
      <c r="C90" s="85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ht="14.25" spans="1:15">
      <c r="A91" s="29"/>
      <c r="B91" s="29"/>
      <c r="C91" s="85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ht="14.25" spans="1:15">
      <c r="A92" s="29"/>
      <c r="B92" s="29"/>
      <c r="C92" s="85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ht="14.25" spans="1:15">
      <c r="A93" s="29"/>
      <c r="B93" s="29"/>
      <c r="C93" s="85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ht="14.25" spans="1:15">
      <c r="A94" s="29"/>
      <c r="B94" s="29"/>
      <c r="C94" s="85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ht="14.25" spans="1:15">
      <c r="A95" s="29"/>
      <c r="B95" s="29"/>
      <c r="C95" s="85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ht="14.25" spans="1:15">
      <c r="A96" s="29"/>
      <c r="B96" s="29"/>
      <c r="C96" s="85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>
      <c r="A97" s="29"/>
      <c r="B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>
      <c r="A98" s="29"/>
      <c r="B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>
      <c r="A99" s="29"/>
      <c r="B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>
      <c r="A100" s="29"/>
      <c r="B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>
      <c r="A101" s="29"/>
      <c r="B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6:15"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</sheetData>
  <mergeCells count="412">
    <mergeCell ref="F5:I5"/>
    <mergeCell ref="J5:O5"/>
    <mergeCell ref="F6:G6"/>
    <mergeCell ref="H6:I6"/>
    <mergeCell ref="J6:L6"/>
    <mergeCell ref="M6:O6"/>
    <mergeCell ref="F7:G7"/>
    <mergeCell ref="H7:I7"/>
    <mergeCell ref="J7:L7"/>
    <mergeCell ref="M7:O7"/>
    <mergeCell ref="F8:G8"/>
    <mergeCell ref="H8:I8"/>
    <mergeCell ref="J8:L8"/>
    <mergeCell ref="M8:O8"/>
    <mergeCell ref="F9:G9"/>
    <mergeCell ref="H9:I9"/>
    <mergeCell ref="J9:L9"/>
    <mergeCell ref="M9:O9"/>
    <mergeCell ref="F10:G10"/>
    <mergeCell ref="H10:I10"/>
    <mergeCell ref="J10:L10"/>
    <mergeCell ref="M10:O10"/>
    <mergeCell ref="F11:G11"/>
    <mergeCell ref="H11:I11"/>
    <mergeCell ref="J11:L11"/>
    <mergeCell ref="M11:O11"/>
    <mergeCell ref="F12:G12"/>
    <mergeCell ref="H12:I12"/>
    <mergeCell ref="J12:L12"/>
    <mergeCell ref="M12:O12"/>
    <mergeCell ref="F13:G13"/>
    <mergeCell ref="H13:I13"/>
    <mergeCell ref="J13:L13"/>
    <mergeCell ref="M13:O13"/>
    <mergeCell ref="F14:G14"/>
    <mergeCell ref="H14:I14"/>
    <mergeCell ref="J14:L14"/>
    <mergeCell ref="M14:O14"/>
    <mergeCell ref="F15:G15"/>
    <mergeCell ref="H15:I15"/>
    <mergeCell ref="J15:L15"/>
    <mergeCell ref="M15:O15"/>
    <mergeCell ref="F16:G16"/>
    <mergeCell ref="H16:I16"/>
    <mergeCell ref="J16:L16"/>
    <mergeCell ref="M16:O16"/>
    <mergeCell ref="F17:G17"/>
    <mergeCell ref="H17:I17"/>
    <mergeCell ref="J17:L17"/>
    <mergeCell ref="M17:O17"/>
    <mergeCell ref="F18:G18"/>
    <mergeCell ref="H18:I18"/>
    <mergeCell ref="J18:L18"/>
    <mergeCell ref="M18:O18"/>
    <mergeCell ref="F19:G19"/>
    <mergeCell ref="H19:I19"/>
    <mergeCell ref="J19:L19"/>
    <mergeCell ref="M19:O19"/>
    <mergeCell ref="F20:G20"/>
    <mergeCell ref="H20:I20"/>
    <mergeCell ref="J20:L20"/>
    <mergeCell ref="M20:O20"/>
    <mergeCell ref="F21:G21"/>
    <mergeCell ref="H21:I21"/>
    <mergeCell ref="J21:L21"/>
    <mergeCell ref="M21:O21"/>
    <mergeCell ref="F22:G22"/>
    <mergeCell ref="H22:I22"/>
    <mergeCell ref="J22:L22"/>
    <mergeCell ref="M22:O22"/>
    <mergeCell ref="F23:G23"/>
    <mergeCell ref="H23:I23"/>
    <mergeCell ref="J23:L23"/>
    <mergeCell ref="M23:O23"/>
    <mergeCell ref="F24:G24"/>
    <mergeCell ref="H24:I24"/>
    <mergeCell ref="J24:L24"/>
    <mergeCell ref="M24:O24"/>
    <mergeCell ref="F25:G25"/>
    <mergeCell ref="H25:I25"/>
    <mergeCell ref="J25:L25"/>
    <mergeCell ref="M25:O25"/>
    <mergeCell ref="F26:G26"/>
    <mergeCell ref="H26:I26"/>
    <mergeCell ref="J26:L26"/>
    <mergeCell ref="M26:O26"/>
    <mergeCell ref="F27:G27"/>
    <mergeCell ref="H27:I27"/>
    <mergeCell ref="J27:L27"/>
    <mergeCell ref="M27:O27"/>
    <mergeCell ref="F28:G28"/>
    <mergeCell ref="H28:I28"/>
    <mergeCell ref="J28:L28"/>
    <mergeCell ref="M28:O28"/>
    <mergeCell ref="F29:G29"/>
    <mergeCell ref="H29:I29"/>
    <mergeCell ref="J29:L29"/>
    <mergeCell ref="M29:O29"/>
    <mergeCell ref="F30:G30"/>
    <mergeCell ref="H30:I30"/>
    <mergeCell ref="J30:L30"/>
    <mergeCell ref="M30:O30"/>
    <mergeCell ref="F31:G31"/>
    <mergeCell ref="H31:I31"/>
    <mergeCell ref="J31:L31"/>
    <mergeCell ref="M31:O31"/>
    <mergeCell ref="F32:G32"/>
    <mergeCell ref="H32:I32"/>
    <mergeCell ref="J32:L32"/>
    <mergeCell ref="M32:O32"/>
    <mergeCell ref="F33:G33"/>
    <mergeCell ref="H33:I33"/>
    <mergeCell ref="J33:L33"/>
    <mergeCell ref="M33:O33"/>
    <mergeCell ref="F34:G34"/>
    <mergeCell ref="H34:I34"/>
    <mergeCell ref="J34:L34"/>
    <mergeCell ref="M34:O34"/>
    <mergeCell ref="F35:G35"/>
    <mergeCell ref="H35:I35"/>
    <mergeCell ref="J35:L35"/>
    <mergeCell ref="M35:O35"/>
    <mergeCell ref="F36:G36"/>
    <mergeCell ref="H36:I36"/>
    <mergeCell ref="J36:L36"/>
    <mergeCell ref="M36:O36"/>
    <mergeCell ref="J37:L37"/>
    <mergeCell ref="M37:O37"/>
    <mergeCell ref="J38:L38"/>
    <mergeCell ref="M38:O38"/>
    <mergeCell ref="J39:L39"/>
    <mergeCell ref="M39:O39"/>
    <mergeCell ref="J40:L40"/>
    <mergeCell ref="M40:O40"/>
    <mergeCell ref="J41:L41"/>
    <mergeCell ref="M41:O41"/>
    <mergeCell ref="F42:G42"/>
    <mergeCell ref="H42:I42"/>
    <mergeCell ref="J42:L42"/>
    <mergeCell ref="M42:O42"/>
    <mergeCell ref="F43:G43"/>
    <mergeCell ref="H43:I43"/>
    <mergeCell ref="J43:L43"/>
    <mergeCell ref="M43:O43"/>
    <mergeCell ref="F44:G44"/>
    <mergeCell ref="H44:I44"/>
    <mergeCell ref="J44:L44"/>
    <mergeCell ref="M44:O44"/>
    <mergeCell ref="F45:G45"/>
    <mergeCell ref="H45:I45"/>
    <mergeCell ref="J45:L45"/>
    <mergeCell ref="M45:O45"/>
    <mergeCell ref="F46:G46"/>
    <mergeCell ref="H46:I46"/>
    <mergeCell ref="J46:L46"/>
    <mergeCell ref="M46:O46"/>
    <mergeCell ref="F47:G47"/>
    <mergeCell ref="H47:I47"/>
    <mergeCell ref="J47:L47"/>
    <mergeCell ref="M47:O47"/>
    <mergeCell ref="F48:G48"/>
    <mergeCell ref="H48:I48"/>
    <mergeCell ref="J48:L48"/>
    <mergeCell ref="M48:O48"/>
    <mergeCell ref="F49:G49"/>
    <mergeCell ref="H49:I49"/>
    <mergeCell ref="J49:L49"/>
    <mergeCell ref="M49:O49"/>
    <mergeCell ref="F50:G50"/>
    <mergeCell ref="H50:I50"/>
    <mergeCell ref="J50:L50"/>
    <mergeCell ref="M50:O50"/>
    <mergeCell ref="F51:G51"/>
    <mergeCell ref="H51:I51"/>
    <mergeCell ref="J51:L51"/>
    <mergeCell ref="M51:O51"/>
    <mergeCell ref="F52:G52"/>
    <mergeCell ref="H52:I52"/>
    <mergeCell ref="J52:L52"/>
    <mergeCell ref="M52:O52"/>
    <mergeCell ref="F53:G53"/>
    <mergeCell ref="H53:I53"/>
    <mergeCell ref="J53:L53"/>
    <mergeCell ref="M53:O53"/>
    <mergeCell ref="F54:G54"/>
    <mergeCell ref="H54:I54"/>
    <mergeCell ref="J54:L54"/>
    <mergeCell ref="M54:O54"/>
    <mergeCell ref="F55:G55"/>
    <mergeCell ref="H55:I55"/>
    <mergeCell ref="J55:L55"/>
    <mergeCell ref="M55:O55"/>
    <mergeCell ref="F56:G56"/>
    <mergeCell ref="H56:I56"/>
    <mergeCell ref="J56:L56"/>
    <mergeCell ref="M56:O56"/>
    <mergeCell ref="F57:G57"/>
    <mergeCell ref="H57:I57"/>
    <mergeCell ref="J57:L57"/>
    <mergeCell ref="M57:O57"/>
    <mergeCell ref="F58:G58"/>
    <mergeCell ref="H58:I58"/>
    <mergeCell ref="J58:L58"/>
    <mergeCell ref="M58:O58"/>
    <mergeCell ref="F59:G59"/>
    <mergeCell ref="H59:I59"/>
    <mergeCell ref="J59:L59"/>
    <mergeCell ref="M59:O59"/>
    <mergeCell ref="F60:G60"/>
    <mergeCell ref="H60:I60"/>
    <mergeCell ref="J60:L60"/>
    <mergeCell ref="M60:O60"/>
    <mergeCell ref="F61:G61"/>
    <mergeCell ref="H61:I61"/>
    <mergeCell ref="J61:L61"/>
    <mergeCell ref="M61:O61"/>
    <mergeCell ref="F62:G62"/>
    <mergeCell ref="H62:I62"/>
    <mergeCell ref="J62:L62"/>
    <mergeCell ref="M62:O62"/>
    <mergeCell ref="F63:G63"/>
    <mergeCell ref="H63:I63"/>
    <mergeCell ref="J63:L63"/>
    <mergeCell ref="M63:O63"/>
    <mergeCell ref="F64:G64"/>
    <mergeCell ref="H64:I64"/>
    <mergeCell ref="J64:L64"/>
    <mergeCell ref="M64:O64"/>
    <mergeCell ref="F65:G65"/>
    <mergeCell ref="H65:I65"/>
    <mergeCell ref="J65:L65"/>
    <mergeCell ref="M65:O65"/>
    <mergeCell ref="F66:G66"/>
    <mergeCell ref="H66:I66"/>
    <mergeCell ref="J66:L66"/>
    <mergeCell ref="M66:O66"/>
    <mergeCell ref="F67:G67"/>
    <mergeCell ref="H67:I67"/>
    <mergeCell ref="J67:O67"/>
    <mergeCell ref="F68:G68"/>
    <mergeCell ref="H68:I68"/>
    <mergeCell ref="J68:L68"/>
    <mergeCell ref="M68:O68"/>
    <mergeCell ref="F69:G69"/>
    <mergeCell ref="H69:I69"/>
    <mergeCell ref="J69:L69"/>
    <mergeCell ref="M69:O69"/>
    <mergeCell ref="F70:G70"/>
    <mergeCell ref="H70:I70"/>
    <mergeCell ref="J70:L70"/>
    <mergeCell ref="M70:O70"/>
    <mergeCell ref="F71:G71"/>
    <mergeCell ref="H71:I71"/>
    <mergeCell ref="J71:O71"/>
    <mergeCell ref="F72:G72"/>
    <mergeCell ref="H72:I72"/>
    <mergeCell ref="J72:L72"/>
    <mergeCell ref="M72:O72"/>
    <mergeCell ref="F73:G73"/>
    <mergeCell ref="H73:I73"/>
    <mergeCell ref="J73:L73"/>
    <mergeCell ref="M73:O73"/>
    <mergeCell ref="F74:G74"/>
    <mergeCell ref="H74:I74"/>
    <mergeCell ref="J74:L74"/>
    <mergeCell ref="M74:O74"/>
    <mergeCell ref="F75:G75"/>
    <mergeCell ref="H75:I75"/>
    <mergeCell ref="J75:L75"/>
    <mergeCell ref="M75:O75"/>
    <mergeCell ref="F76:G76"/>
    <mergeCell ref="H76:I76"/>
    <mergeCell ref="J76:L76"/>
    <mergeCell ref="M76:O76"/>
    <mergeCell ref="F77:G77"/>
    <mergeCell ref="H77:I77"/>
    <mergeCell ref="J77:L77"/>
    <mergeCell ref="M77:O77"/>
    <mergeCell ref="F78:G78"/>
    <mergeCell ref="H78:I78"/>
    <mergeCell ref="J78:L78"/>
    <mergeCell ref="M78:O78"/>
    <mergeCell ref="F79:G79"/>
    <mergeCell ref="H79:I79"/>
    <mergeCell ref="J79:L79"/>
    <mergeCell ref="M79:O79"/>
    <mergeCell ref="F80:G80"/>
    <mergeCell ref="H80:I80"/>
    <mergeCell ref="J80:L80"/>
    <mergeCell ref="M80:O80"/>
    <mergeCell ref="F81:G81"/>
    <mergeCell ref="H81:I81"/>
    <mergeCell ref="J81:L81"/>
    <mergeCell ref="M81:O81"/>
    <mergeCell ref="F82:G82"/>
    <mergeCell ref="H82:I82"/>
    <mergeCell ref="J82:L82"/>
    <mergeCell ref="M82:O82"/>
    <mergeCell ref="F83:G83"/>
    <mergeCell ref="H83:I83"/>
    <mergeCell ref="J83:L83"/>
    <mergeCell ref="M83:O83"/>
    <mergeCell ref="F84:G84"/>
    <mergeCell ref="H84:I84"/>
    <mergeCell ref="J84:L84"/>
    <mergeCell ref="M84:O84"/>
    <mergeCell ref="F85:G85"/>
    <mergeCell ref="H85:I85"/>
    <mergeCell ref="J85:L85"/>
    <mergeCell ref="M85:O85"/>
    <mergeCell ref="F86:G86"/>
    <mergeCell ref="H86:I86"/>
    <mergeCell ref="J86:L86"/>
    <mergeCell ref="M86:O86"/>
    <mergeCell ref="F89:G89"/>
    <mergeCell ref="H89:I89"/>
    <mergeCell ref="J89:L89"/>
    <mergeCell ref="M89:O89"/>
    <mergeCell ref="F90:G90"/>
    <mergeCell ref="H90:I90"/>
    <mergeCell ref="J90:L90"/>
    <mergeCell ref="M90:O90"/>
    <mergeCell ref="F91:G91"/>
    <mergeCell ref="H91:I91"/>
    <mergeCell ref="J91:L91"/>
    <mergeCell ref="M91:O91"/>
    <mergeCell ref="F92:G92"/>
    <mergeCell ref="H92:I92"/>
    <mergeCell ref="J92:L92"/>
    <mergeCell ref="M92:O92"/>
    <mergeCell ref="F93:G93"/>
    <mergeCell ref="H93:I93"/>
    <mergeCell ref="J93:L93"/>
    <mergeCell ref="M93:O93"/>
    <mergeCell ref="F94:G94"/>
    <mergeCell ref="H94:I94"/>
    <mergeCell ref="J94:L94"/>
    <mergeCell ref="M94:O94"/>
    <mergeCell ref="F95:G95"/>
    <mergeCell ref="H95:I95"/>
    <mergeCell ref="J95:L95"/>
    <mergeCell ref="M95:O95"/>
    <mergeCell ref="F96:G96"/>
    <mergeCell ref="H96:I96"/>
    <mergeCell ref="J96:L96"/>
    <mergeCell ref="M96:O96"/>
    <mergeCell ref="F97:G97"/>
    <mergeCell ref="H97:I97"/>
    <mergeCell ref="J97:L97"/>
    <mergeCell ref="M97:O97"/>
    <mergeCell ref="F98:G98"/>
    <mergeCell ref="H98:I98"/>
    <mergeCell ref="J98:L98"/>
    <mergeCell ref="M98:O98"/>
    <mergeCell ref="F99:G99"/>
    <mergeCell ref="H99:I99"/>
    <mergeCell ref="J99:L99"/>
    <mergeCell ref="M99:O99"/>
    <mergeCell ref="F100:G100"/>
    <mergeCell ref="H100:I100"/>
    <mergeCell ref="J100:L100"/>
    <mergeCell ref="M100:O100"/>
    <mergeCell ref="F101:G101"/>
    <mergeCell ref="H101:I101"/>
    <mergeCell ref="J101:L101"/>
    <mergeCell ref="M101:O101"/>
    <mergeCell ref="F102:G102"/>
    <mergeCell ref="H102:I102"/>
    <mergeCell ref="J102:L102"/>
    <mergeCell ref="M102:O102"/>
    <mergeCell ref="C5:C6"/>
    <mergeCell ref="D5:D6"/>
    <mergeCell ref="E5:E6"/>
    <mergeCell ref="R5:R6"/>
    <mergeCell ref="A1:R4"/>
    <mergeCell ref="A5:B6"/>
    <mergeCell ref="P5:Q6"/>
    <mergeCell ref="A7:B11"/>
    <mergeCell ref="A12:B16"/>
    <mergeCell ref="A17:B21"/>
    <mergeCell ref="A22:B26"/>
    <mergeCell ref="A27:B31"/>
    <mergeCell ref="A32:B36"/>
    <mergeCell ref="A37:B41"/>
    <mergeCell ref="A42:B46"/>
    <mergeCell ref="A47:B51"/>
    <mergeCell ref="A52:B56"/>
    <mergeCell ref="A57:B61"/>
    <mergeCell ref="A62:B66"/>
    <mergeCell ref="A67:B71"/>
    <mergeCell ref="A72:B76"/>
    <mergeCell ref="A77:B81"/>
    <mergeCell ref="A82:B86"/>
    <mergeCell ref="A97:B101"/>
    <mergeCell ref="P7:Q11"/>
    <mergeCell ref="P12:Q16"/>
    <mergeCell ref="P17:Q21"/>
    <mergeCell ref="P22:Q26"/>
    <mergeCell ref="P27:Q31"/>
    <mergeCell ref="P32:Q36"/>
    <mergeCell ref="P37:Q41"/>
    <mergeCell ref="P42:Q46"/>
    <mergeCell ref="P47:Q51"/>
    <mergeCell ref="P52:Q56"/>
    <mergeCell ref="P57:Q61"/>
    <mergeCell ref="P62:Q66"/>
    <mergeCell ref="P67:Q71"/>
    <mergeCell ref="P72:Q76"/>
    <mergeCell ref="P77:Q81"/>
    <mergeCell ref="P82:Q86"/>
    <mergeCell ref="A87:XFD88"/>
    <mergeCell ref="F37:I41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6"/>
  <sheetViews>
    <sheetView zoomScale="85" zoomScaleNormal="85" topLeftCell="A59" workbookViewId="0">
      <selection activeCell="G63" sqref="G63"/>
    </sheetView>
  </sheetViews>
  <sheetFormatPr defaultColWidth="9" defaultRowHeight="13.5"/>
  <cols>
    <col min="1" max="1" width="11.025" customWidth="1"/>
    <col min="2" max="2" width="8.96666666666667" customWidth="1"/>
    <col min="5" max="5" width="16.9083333333333" customWidth="1"/>
    <col min="8" max="8" width="12.875" customWidth="1"/>
    <col min="9" max="9" width="3" customWidth="1"/>
    <col min="10" max="10" width="3.25" customWidth="1"/>
    <col min="18" max="18" width="14.625" customWidth="1"/>
  </cols>
  <sheetData>
    <row r="1" spans="1:18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ht="12" customHeight="1" spans="1:18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ht="22" customHeight="1" spans="1:18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>
      <c r="A6" s="32" t="s">
        <v>1</v>
      </c>
      <c r="B6" s="32"/>
      <c r="C6" s="32" t="s">
        <v>2</v>
      </c>
      <c r="D6" s="32" t="s">
        <v>3</v>
      </c>
      <c r="E6" s="32" t="s">
        <v>4</v>
      </c>
      <c r="F6" s="32" t="s">
        <v>60</v>
      </c>
      <c r="G6" s="32" t="s">
        <v>61</v>
      </c>
      <c r="H6" s="32" t="s">
        <v>5</v>
      </c>
      <c r="I6" s="32"/>
      <c r="J6" s="32"/>
      <c r="K6" s="32" t="s">
        <v>1</v>
      </c>
      <c r="L6" s="32"/>
      <c r="M6" s="32" t="s">
        <v>2</v>
      </c>
      <c r="N6" s="32" t="s">
        <v>3</v>
      </c>
      <c r="O6" s="32" t="s">
        <v>4</v>
      </c>
      <c r="P6" s="32" t="s">
        <v>60</v>
      </c>
      <c r="Q6" s="32" t="s">
        <v>61</v>
      </c>
      <c r="R6" s="32" t="s">
        <v>5</v>
      </c>
    </row>
    <row r="7" ht="19" customHeight="1" spans="1:18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ht="20" customHeight="1" spans="1:18">
      <c r="A8" s="44" t="s">
        <v>22</v>
      </c>
      <c r="B8" s="44"/>
      <c r="C8" s="32" t="s">
        <v>12</v>
      </c>
      <c r="D8" s="49">
        <v>45</v>
      </c>
      <c r="E8" s="50">
        <v>45</v>
      </c>
      <c r="F8" s="50" t="s">
        <v>27</v>
      </c>
      <c r="G8" s="50">
        <f>D8-E8</f>
        <v>0</v>
      </c>
      <c r="H8" s="51"/>
      <c r="I8" s="32"/>
      <c r="J8" s="32"/>
      <c r="K8" s="44" t="s">
        <v>42</v>
      </c>
      <c r="L8" s="44"/>
      <c r="M8" s="32" t="s">
        <v>12</v>
      </c>
      <c r="N8" s="49">
        <v>32</v>
      </c>
      <c r="O8" s="68">
        <v>26</v>
      </c>
      <c r="P8" s="68" t="s">
        <v>27</v>
      </c>
      <c r="Q8" s="50">
        <v>0</v>
      </c>
      <c r="R8" s="51"/>
    </row>
    <row r="9" ht="20" customHeight="1" spans="1:18">
      <c r="A9" s="44"/>
      <c r="B9" s="44"/>
      <c r="C9" s="32" t="s">
        <v>14</v>
      </c>
      <c r="D9" s="49">
        <v>45</v>
      </c>
      <c r="E9" s="50">
        <v>44</v>
      </c>
      <c r="F9" s="50"/>
      <c r="G9" s="50">
        <f t="shared" ref="G9:G19" si="0">D9-E9</f>
        <v>1</v>
      </c>
      <c r="H9" s="51"/>
      <c r="I9" s="32"/>
      <c r="J9" s="32"/>
      <c r="K9" s="44"/>
      <c r="L9" s="44"/>
      <c r="M9" s="32" t="s">
        <v>14</v>
      </c>
      <c r="N9" s="49">
        <v>32</v>
      </c>
      <c r="O9" s="68">
        <v>26</v>
      </c>
      <c r="P9" s="68" t="s">
        <v>62</v>
      </c>
      <c r="Q9" s="50">
        <v>0</v>
      </c>
      <c r="R9" s="51"/>
    </row>
    <row r="10" ht="20" customHeight="1" spans="1:18">
      <c r="A10" s="44"/>
      <c r="B10" s="44"/>
      <c r="C10" s="32" t="s">
        <v>15</v>
      </c>
      <c r="D10" s="49">
        <v>45</v>
      </c>
      <c r="E10" s="50">
        <v>2</v>
      </c>
      <c r="F10" s="50"/>
      <c r="G10" s="50">
        <f t="shared" si="0"/>
        <v>43</v>
      </c>
      <c r="H10" s="51"/>
      <c r="I10" s="32"/>
      <c r="J10" s="32"/>
      <c r="K10" s="44"/>
      <c r="L10" s="44"/>
      <c r="M10" s="32" t="s">
        <v>15</v>
      </c>
      <c r="N10" s="49">
        <v>32</v>
      </c>
      <c r="O10" s="68">
        <v>26</v>
      </c>
      <c r="P10" s="68" t="s">
        <v>62</v>
      </c>
      <c r="Q10" s="50">
        <v>0</v>
      </c>
      <c r="R10" s="51"/>
    </row>
    <row r="11" ht="20" customHeight="1" spans="1:18">
      <c r="A11" s="44"/>
      <c r="B11" s="44"/>
      <c r="C11" s="32" t="s">
        <v>16</v>
      </c>
      <c r="D11" s="49">
        <v>45</v>
      </c>
      <c r="E11" s="50">
        <v>2</v>
      </c>
      <c r="F11" s="50"/>
      <c r="G11" s="50">
        <f t="shared" si="0"/>
        <v>43</v>
      </c>
      <c r="H11" s="51"/>
      <c r="I11" s="32"/>
      <c r="J11" s="32"/>
      <c r="K11" s="44"/>
      <c r="L11" s="44"/>
      <c r="M11" s="32" t="s">
        <v>16</v>
      </c>
      <c r="N11" s="49">
        <v>32</v>
      </c>
      <c r="O11" s="68">
        <v>26</v>
      </c>
      <c r="P11" s="68" t="s">
        <v>62</v>
      </c>
      <c r="Q11" s="50">
        <v>0</v>
      </c>
      <c r="R11" s="51"/>
    </row>
    <row r="12" ht="20" customHeight="1" spans="1:18">
      <c r="A12" s="44"/>
      <c r="B12" s="44"/>
      <c r="C12" s="32" t="s">
        <v>63</v>
      </c>
      <c r="D12" s="49">
        <v>45</v>
      </c>
      <c r="E12" s="50">
        <v>2</v>
      </c>
      <c r="F12" s="50"/>
      <c r="G12" s="50">
        <f t="shared" si="0"/>
        <v>43</v>
      </c>
      <c r="H12" s="51"/>
      <c r="I12" s="32"/>
      <c r="J12" s="32"/>
      <c r="K12" s="44"/>
      <c r="L12" s="44"/>
      <c r="M12" s="32" t="s">
        <v>63</v>
      </c>
      <c r="N12" s="49">
        <v>32</v>
      </c>
      <c r="O12" s="68">
        <v>26</v>
      </c>
      <c r="P12" s="68" t="s">
        <v>27</v>
      </c>
      <c r="Q12" s="68">
        <v>0</v>
      </c>
      <c r="R12" s="51"/>
    </row>
    <row r="13" ht="20" customHeight="1" spans="1:18">
      <c r="A13" s="44" t="s">
        <v>24</v>
      </c>
      <c r="B13" s="44"/>
      <c r="C13" s="32" t="s">
        <v>12</v>
      </c>
      <c r="D13" s="49">
        <v>39</v>
      </c>
      <c r="E13" s="50">
        <v>39</v>
      </c>
      <c r="F13" s="50"/>
      <c r="G13" s="50">
        <f t="shared" si="0"/>
        <v>0</v>
      </c>
      <c r="H13" s="51"/>
      <c r="I13" s="32"/>
      <c r="J13" s="32"/>
      <c r="K13" s="44" t="s">
        <v>46</v>
      </c>
      <c r="L13" s="44"/>
      <c r="M13" s="32" t="s">
        <v>12</v>
      </c>
      <c r="N13" s="49">
        <v>35</v>
      </c>
      <c r="O13" s="50">
        <v>31</v>
      </c>
      <c r="P13" s="68" t="s">
        <v>27</v>
      </c>
      <c r="Q13" s="68">
        <v>0</v>
      </c>
      <c r="R13" s="51"/>
    </row>
    <row r="14" ht="20" customHeight="1" spans="1:18">
      <c r="A14" s="44"/>
      <c r="B14" s="44"/>
      <c r="C14" s="32" t="s">
        <v>14</v>
      </c>
      <c r="D14" s="49">
        <v>39</v>
      </c>
      <c r="E14" s="50">
        <v>39</v>
      </c>
      <c r="F14" s="50"/>
      <c r="G14" s="50">
        <f t="shared" si="0"/>
        <v>0</v>
      </c>
      <c r="H14" s="51"/>
      <c r="I14" s="32"/>
      <c r="J14" s="32"/>
      <c r="K14" s="44"/>
      <c r="L14" s="44"/>
      <c r="M14" s="32" t="s">
        <v>14</v>
      </c>
      <c r="N14" s="49">
        <v>35</v>
      </c>
      <c r="O14" s="50">
        <v>31</v>
      </c>
      <c r="P14" s="68" t="s">
        <v>27</v>
      </c>
      <c r="Q14" s="68">
        <v>0</v>
      </c>
      <c r="R14" s="51"/>
    </row>
    <row r="15" ht="20" customHeight="1" spans="1:18">
      <c r="A15" s="44"/>
      <c r="B15" s="44"/>
      <c r="C15" s="32" t="s">
        <v>15</v>
      </c>
      <c r="D15" s="49">
        <v>39</v>
      </c>
      <c r="E15" s="50">
        <v>1</v>
      </c>
      <c r="F15" s="50"/>
      <c r="G15" s="50">
        <f t="shared" si="0"/>
        <v>38</v>
      </c>
      <c r="H15" s="51"/>
      <c r="I15" s="32"/>
      <c r="J15" s="32"/>
      <c r="K15" s="44"/>
      <c r="L15" s="44"/>
      <c r="M15" s="32" t="s">
        <v>15</v>
      </c>
      <c r="N15" s="49">
        <v>35</v>
      </c>
      <c r="O15" s="50">
        <v>31</v>
      </c>
      <c r="P15" s="68" t="s">
        <v>27</v>
      </c>
      <c r="Q15" s="68">
        <v>0</v>
      </c>
      <c r="R15" s="51"/>
    </row>
    <row r="16" ht="20" customHeight="1" spans="1:18">
      <c r="A16" s="44"/>
      <c r="B16" s="44"/>
      <c r="C16" s="32" t="s">
        <v>16</v>
      </c>
      <c r="D16" s="49">
        <v>39</v>
      </c>
      <c r="E16" s="50">
        <v>0</v>
      </c>
      <c r="F16" s="50"/>
      <c r="G16" s="50">
        <f t="shared" si="0"/>
        <v>39</v>
      </c>
      <c r="H16" s="51"/>
      <c r="I16" s="32"/>
      <c r="J16" s="32"/>
      <c r="K16" s="44"/>
      <c r="L16" s="44"/>
      <c r="M16" s="32" t="s">
        <v>16</v>
      </c>
      <c r="N16" s="49">
        <v>35</v>
      </c>
      <c r="O16" s="50">
        <v>31</v>
      </c>
      <c r="P16" s="68" t="s">
        <v>27</v>
      </c>
      <c r="Q16" s="68">
        <v>0</v>
      </c>
      <c r="R16" s="51"/>
    </row>
    <row r="17" ht="20" customHeight="1" spans="1:18">
      <c r="A17" s="44"/>
      <c r="B17" s="44"/>
      <c r="C17" s="32" t="s">
        <v>63</v>
      </c>
      <c r="D17" s="49">
        <v>39</v>
      </c>
      <c r="E17" s="50">
        <v>1</v>
      </c>
      <c r="F17" s="50"/>
      <c r="G17" s="50">
        <f t="shared" si="0"/>
        <v>38</v>
      </c>
      <c r="H17" s="51"/>
      <c r="I17" s="32"/>
      <c r="J17" s="32"/>
      <c r="K17" s="44"/>
      <c r="L17" s="44"/>
      <c r="M17" s="32" t="s">
        <v>63</v>
      </c>
      <c r="N17" s="49">
        <v>35</v>
      </c>
      <c r="O17" s="50">
        <v>31</v>
      </c>
      <c r="P17" s="68" t="s">
        <v>27</v>
      </c>
      <c r="Q17" s="68">
        <v>0</v>
      </c>
      <c r="R17" s="51"/>
    </row>
    <row r="18" ht="20" customHeight="1" spans="1:18">
      <c r="A18" s="44" t="s">
        <v>25</v>
      </c>
      <c r="B18" s="44"/>
      <c r="C18" s="32" t="s">
        <v>12</v>
      </c>
      <c r="D18" s="49">
        <v>40</v>
      </c>
      <c r="E18" s="50">
        <v>40</v>
      </c>
      <c r="F18" s="50"/>
      <c r="G18" s="50">
        <f t="shared" si="0"/>
        <v>0</v>
      </c>
      <c r="H18" s="51"/>
      <c r="I18" s="32"/>
      <c r="J18" s="32"/>
      <c r="K18" s="44" t="s">
        <v>47</v>
      </c>
      <c r="L18" s="44"/>
      <c r="M18" s="32" t="s">
        <v>12</v>
      </c>
      <c r="N18" s="49">
        <v>34</v>
      </c>
      <c r="O18" s="50">
        <v>31</v>
      </c>
      <c r="P18" s="68" t="s">
        <v>27</v>
      </c>
      <c r="Q18" s="68">
        <v>0</v>
      </c>
      <c r="R18" s="51"/>
    </row>
    <row r="19" ht="20" customHeight="1" spans="1:18">
      <c r="A19" s="44"/>
      <c r="B19" s="44"/>
      <c r="C19" s="32" t="s">
        <v>14</v>
      </c>
      <c r="D19" s="49">
        <v>40</v>
      </c>
      <c r="E19" s="50">
        <v>40</v>
      </c>
      <c r="F19" s="50"/>
      <c r="G19" s="50">
        <f t="shared" si="0"/>
        <v>0</v>
      </c>
      <c r="H19" s="51"/>
      <c r="I19" s="32"/>
      <c r="J19" s="32"/>
      <c r="K19" s="44"/>
      <c r="L19" s="44"/>
      <c r="M19" s="32" t="s">
        <v>14</v>
      </c>
      <c r="N19" s="49">
        <v>34</v>
      </c>
      <c r="O19" s="50">
        <v>31</v>
      </c>
      <c r="P19" s="68" t="s">
        <v>64</v>
      </c>
      <c r="Q19" s="68">
        <v>0</v>
      </c>
      <c r="R19" s="51"/>
    </row>
    <row r="20" ht="20" customHeight="1" spans="1:18">
      <c r="A20" s="44"/>
      <c r="B20" s="44"/>
      <c r="C20" s="32" t="s">
        <v>15</v>
      </c>
      <c r="D20" s="49">
        <v>40</v>
      </c>
      <c r="E20" s="50">
        <v>0</v>
      </c>
      <c r="F20" s="50"/>
      <c r="G20" s="50">
        <f t="shared" ref="G20:G22" si="1">D20-E20-3</f>
        <v>37</v>
      </c>
      <c r="H20" s="51"/>
      <c r="I20" s="32"/>
      <c r="J20" s="32"/>
      <c r="K20" s="44"/>
      <c r="L20" s="44"/>
      <c r="M20" s="32" t="s">
        <v>15</v>
      </c>
      <c r="N20" s="49">
        <v>34</v>
      </c>
      <c r="O20" s="50">
        <v>32</v>
      </c>
      <c r="P20" s="68" t="s">
        <v>27</v>
      </c>
      <c r="Q20" s="68">
        <v>0</v>
      </c>
      <c r="R20" s="51"/>
    </row>
    <row r="21" ht="20" customHeight="1" spans="1:18">
      <c r="A21" s="44"/>
      <c r="B21" s="44"/>
      <c r="C21" s="32" t="s">
        <v>16</v>
      </c>
      <c r="D21" s="49">
        <v>40</v>
      </c>
      <c r="E21" s="50">
        <v>0</v>
      </c>
      <c r="F21" s="50"/>
      <c r="G21" s="50">
        <f t="shared" si="1"/>
        <v>37</v>
      </c>
      <c r="H21" s="51"/>
      <c r="I21" s="32"/>
      <c r="J21" s="32"/>
      <c r="K21" s="44"/>
      <c r="L21" s="44"/>
      <c r="M21" s="32" t="s">
        <v>16</v>
      </c>
      <c r="N21" s="49">
        <v>34</v>
      </c>
      <c r="O21" s="50">
        <v>31</v>
      </c>
      <c r="P21" s="68" t="s">
        <v>27</v>
      </c>
      <c r="Q21" s="68">
        <v>0</v>
      </c>
      <c r="R21" s="51"/>
    </row>
    <row r="22" ht="20" customHeight="1" spans="1:18">
      <c r="A22" s="44"/>
      <c r="B22" s="44"/>
      <c r="C22" s="32" t="s">
        <v>63</v>
      </c>
      <c r="D22" s="49">
        <v>40</v>
      </c>
      <c r="E22" s="50">
        <v>0</v>
      </c>
      <c r="F22" s="50"/>
      <c r="G22" s="50">
        <f t="shared" si="1"/>
        <v>37</v>
      </c>
      <c r="H22" s="51"/>
      <c r="I22" s="32"/>
      <c r="J22" s="32"/>
      <c r="K22" s="44"/>
      <c r="L22" s="44"/>
      <c r="M22" s="32" t="s">
        <v>63</v>
      </c>
      <c r="N22" s="49">
        <v>34</v>
      </c>
      <c r="O22" s="50">
        <v>31</v>
      </c>
      <c r="P22" s="68" t="s">
        <v>27</v>
      </c>
      <c r="Q22" s="68">
        <v>0</v>
      </c>
      <c r="R22" s="51"/>
    </row>
    <row r="23" ht="20" customHeight="1" spans="1:18">
      <c r="A23" s="44" t="s">
        <v>65</v>
      </c>
      <c r="B23" s="44"/>
      <c r="C23" s="32" t="s">
        <v>12</v>
      </c>
      <c r="D23" s="49">
        <v>13</v>
      </c>
      <c r="E23" s="50">
        <v>6</v>
      </c>
      <c r="F23" s="50"/>
      <c r="G23" s="50">
        <f>D23-E23</f>
        <v>7</v>
      </c>
      <c r="H23" s="51"/>
      <c r="I23" s="32"/>
      <c r="J23" s="32"/>
      <c r="K23" s="44" t="s">
        <v>66</v>
      </c>
      <c r="L23" s="44"/>
      <c r="M23" s="32" t="s">
        <v>12</v>
      </c>
      <c r="N23" s="49">
        <v>35</v>
      </c>
      <c r="O23" s="50">
        <v>32</v>
      </c>
      <c r="P23" s="68">
        <v>1</v>
      </c>
      <c r="Q23" s="68">
        <f t="shared" ref="Q23:Q27" si="2">N23-O23</f>
        <v>3</v>
      </c>
      <c r="R23" s="51"/>
    </row>
    <row r="24" ht="20" customHeight="1" spans="1:18">
      <c r="A24" s="44"/>
      <c r="B24" s="44"/>
      <c r="C24" s="32" t="s">
        <v>14</v>
      </c>
      <c r="D24" s="49">
        <v>13</v>
      </c>
      <c r="E24" s="50">
        <v>9</v>
      </c>
      <c r="F24" s="50"/>
      <c r="G24" s="50">
        <f t="shared" ref="G24:G32" si="3">D24-E24</f>
        <v>4</v>
      </c>
      <c r="H24" s="51"/>
      <c r="I24" s="32"/>
      <c r="J24" s="32"/>
      <c r="K24" s="44"/>
      <c r="L24" s="44"/>
      <c r="M24" s="32" t="s">
        <v>14</v>
      </c>
      <c r="N24" s="49">
        <v>35</v>
      </c>
      <c r="O24" s="50">
        <v>30</v>
      </c>
      <c r="P24" s="68">
        <v>1</v>
      </c>
      <c r="Q24" s="68">
        <f t="shared" si="2"/>
        <v>5</v>
      </c>
      <c r="R24" s="51"/>
    </row>
    <row r="25" ht="20" customHeight="1" spans="1:18">
      <c r="A25" s="44"/>
      <c r="B25" s="44"/>
      <c r="C25" s="32" t="s">
        <v>15</v>
      </c>
      <c r="D25" s="49">
        <v>13</v>
      </c>
      <c r="E25" s="50">
        <v>0</v>
      </c>
      <c r="F25" s="50"/>
      <c r="G25" s="50">
        <f t="shared" si="3"/>
        <v>13</v>
      </c>
      <c r="H25" s="51"/>
      <c r="I25" s="32"/>
      <c r="J25" s="32"/>
      <c r="K25" s="44"/>
      <c r="L25" s="44"/>
      <c r="M25" s="32" t="s">
        <v>15</v>
      </c>
      <c r="N25" s="49">
        <v>35</v>
      </c>
      <c r="O25" s="50">
        <v>31</v>
      </c>
      <c r="P25" s="68">
        <v>1</v>
      </c>
      <c r="Q25" s="68">
        <f t="shared" si="2"/>
        <v>4</v>
      </c>
      <c r="R25" s="51"/>
    </row>
    <row r="26" ht="20" customHeight="1" spans="1:18">
      <c r="A26" s="44"/>
      <c r="B26" s="44"/>
      <c r="C26" s="32" t="s">
        <v>16</v>
      </c>
      <c r="D26" s="49">
        <v>13</v>
      </c>
      <c r="E26" s="50">
        <v>0</v>
      </c>
      <c r="F26" s="50"/>
      <c r="G26" s="50">
        <f t="shared" si="3"/>
        <v>13</v>
      </c>
      <c r="H26" s="51"/>
      <c r="I26" s="32"/>
      <c r="J26" s="32"/>
      <c r="K26" s="44"/>
      <c r="L26" s="44"/>
      <c r="M26" s="32" t="s">
        <v>16</v>
      </c>
      <c r="N26" s="49">
        <v>35</v>
      </c>
      <c r="O26" s="50">
        <v>31</v>
      </c>
      <c r="P26" s="68">
        <v>2</v>
      </c>
      <c r="Q26" s="68">
        <f t="shared" si="2"/>
        <v>4</v>
      </c>
      <c r="R26" s="51"/>
    </row>
    <row r="27" ht="20" customHeight="1" spans="1:18">
      <c r="A27" s="44"/>
      <c r="B27" s="44"/>
      <c r="C27" s="32" t="s">
        <v>63</v>
      </c>
      <c r="D27" s="49">
        <v>13</v>
      </c>
      <c r="E27" s="50">
        <v>0</v>
      </c>
      <c r="F27" s="50"/>
      <c r="G27" s="50">
        <f t="shared" si="3"/>
        <v>13</v>
      </c>
      <c r="H27" s="51"/>
      <c r="I27" s="32"/>
      <c r="J27" s="32"/>
      <c r="K27" s="44"/>
      <c r="L27" s="44"/>
      <c r="M27" s="32" t="s">
        <v>63</v>
      </c>
      <c r="N27" s="49">
        <v>35</v>
      </c>
      <c r="O27" s="50">
        <v>32</v>
      </c>
      <c r="P27" s="68">
        <v>1</v>
      </c>
      <c r="Q27" s="68">
        <f t="shared" si="2"/>
        <v>3</v>
      </c>
      <c r="R27" s="51"/>
    </row>
    <row r="28" ht="20" customHeight="1" spans="1:18">
      <c r="A28" s="44" t="s">
        <v>67</v>
      </c>
      <c r="B28" s="44"/>
      <c r="C28" s="32" t="s">
        <v>12</v>
      </c>
      <c r="D28" s="49">
        <v>40</v>
      </c>
      <c r="E28" s="50">
        <v>0</v>
      </c>
      <c r="F28" s="50"/>
      <c r="G28" s="50">
        <f t="shared" si="3"/>
        <v>40</v>
      </c>
      <c r="H28" s="51"/>
      <c r="I28" s="32"/>
      <c r="J28" s="32"/>
      <c r="K28" s="44" t="s">
        <v>53</v>
      </c>
      <c r="L28" s="44"/>
      <c r="M28" s="32" t="s">
        <v>12</v>
      </c>
      <c r="N28" s="49">
        <v>32</v>
      </c>
      <c r="O28" s="50">
        <v>19</v>
      </c>
      <c r="P28" s="68" t="s">
        <v>27</v>
      </c>
      <c r="Q28" s="68">
        <f>N28-O28-1</f>
        <v>12</v>
      </c>
      <c r="R28" s="51"/>
    </row>
    <row r="29" ht="20" customHeight="1" spans="1:18">
      <c r="A29" s="44"/>
      <c r="B29" s="44"/>
      <c r="C29" s="32" t="s">
        <v>14</v>
      </c>
      <c r="D29" s="49">
        <v>40</v>
      </c>
      <c r="E29" s="50">
        <v>0</v>
      </c>
      <c r="F29" s="50"/>
      <c r="G29" s="50">
        <f t="shared" si="3"/>
        <v>40</v>
      </c>
      <c r="H29" s="51"/>
      <c r="I29" s="32"/>
      <c r="J29" s="32"/>
      <c r="K29" s="44"/>
      <c r="L29" s="44"/>
      <c r="M29" s="32" t="s">
        <v>14</v>
      </c>
      <c r="N29" s="49">
        <v>32</v>
      </c>
      <c r="O29" s="50">
        <v>32</v>
      </c>
      <c r="P29" s="68" t="s">
        <v>27</v>
      </c>
      <c r="Q29" s="68">
        <v>0</v>
      </c>
      <c r="R29" s="51"/>
    </row>
    <row r="30" ht="20" customHeight="1" spans="1:18">
      <c r="A30" s="44"/>
      <c r="B30" s="44"/>
      <c r="C30" s="32" t="s">
        <v>15</v>
      </c>
      <c r="D30" s="49">
        <v>40</v>
      </c>
      <c r="E30" s="50">
        <v>0</v>
      </c>
      <c r="F30" s="50"/>
      <c r="G30" s="50">
        <f t="shared" si="3"/>
        <v>40</v>
      </c>
      <c r="H30" s="51"/>
      <c r="I30" s="32"/>
      <c r="J30" s="32"/>
      <c r="K30" s="44"/>
      <c r="L30" s="44"/>
      <c r="M30" s="32" t="s">
        <v>15</v>
      </c>
      <c r="N30" s="49">
        <v>32</v>
      </c>
      <c r="O30" s="50">
        <v>32</v>
      </c>
      <c r="P30" s="68" t="s">
        <v>27</v>
      </c>
      <c r="Q30" s="68">
        <v>0</v>
      </c>
      <c r="R30" s="51"/>
    </row>
    <row r="31" ht="20" customHeight="1" spans="1:18">
      <c r="A31" s="44"/>
      <c r="B31" s="44"/>
      <c r="C31" s="32" t="s">
        <v>16</v>
      </c>
      <c r="D31" s="49">
        <v>40</v>
      </c>
      <c r="E31" s="50">
        <v>0</v>
      </c>
      <c r="F31" s="50"/>
      <c r="G31" s="50">
        <f t="shared" si="3"/>
        <v>40</v>
      </c>
      <c r="H31" s="51"/>
      <c r="I31" s="32"/>
      <c r="J31" s="32"/>
      <c r="K31" s="44"/>
      <c r="L31" s="44"/>
      <c r="M31" s="32" t="s">
        <v>16</v>
      </c>
      <c r="N31" s="49">
        <v>32</v>
      </c>
      <c r="O31" s="50">
        <v>32</v>
      </c>
      <c r="P31" s="68" t="s">
        <v>27</v>
      </c>
      <c r="Q31" s="68">
        <v>0</v>
      </c>
      <c r="R31" s="51"/>
    </row>
    <row r="32" ht="20" customHeight="1" spans="1:18">
      <c r="A32" s="44"/>
      <c r="B32" s="44"/>
      <c r="C32" s="32" t="s">
        <v>63</v>
      </c>
      <c r="D32" s="49">
        <v>40</v>
      </c>
      <c r="E32" s="50">
        <v>0</v>
      </c>
      <c r="F32" s="50"/>
      <c r="G32" s="50">
        <f t="shared" si="3"/>
        <v>40</v>
      </c>
      <c r="H32" s="51"/>
      <c r="I32" s="32"/>
      <c r="J32" s="32"/>
      <c r="K32" s="44"/>
      <c r="L32" s="44"/>
      <c r="M32" s="32" t="s">
        <v>63</v>
      </c>
      <c r="N32" s="49">
        <v>32</v>
      </c>
      <c r="O32" s="50">
        <v>32</v>
      </c>
      <c r="P32" s="68" t="s">
        <v>27</v>
      </c>
      <c r="Q32" s="68">
        <v>0</v>
      </c>
      <c r="R32" s="51"/>
    </row>
    <row r="33" ht="20" customHeight="1" spans="1:18">
      <c r="A33" s="44" t="s">
        <v>11</v>
      </c>
      <c r="B33" s="44"/>
      <c r="C33" s="32" t="s">
        <v>12</v>
      </c>
      <c r="D33" s="49">
        <v>29</v>
      </c>
      <c r="E33" s="50">
        <v>0</v>
      </c>
      <c r="F33" s="50"/>
      <c r="G33" s="50">
        <f t="shared" ref="G33:G37" si="4">D33-E33-4</f>
        <v>25</v>
      </c>
      <c r="H33" s="51"/>
      <c r="I33" s="32"/>
      <c r="J33" s="32"/>
      <c r="K33" s="44" t="s">
        <v>58</v>
      </c>
      <c r="L33" s="44"/>
      <c r="M33" s="32" t="s">
        <v>12</v>
      </c>
      <c r="N33" s="49">
        <v>39</v>
      </c>
      <c r="O33" s="50">
        <v>17</v>
      </c>
      <c r="P33" s="68" t="s">
        <v>27</v>
      </c>
      <c r="Q33" s="68">
        <f>N33-O33</f>
        <v>22</v>
      </c>
      <c r="R33" s="51"/>
    </row>
    <row r="34" ht="20" customHeight="1" spans="1:18">
      <c r="A34" s="44"/>
      <c r="B34" s="44"/>
      <c r="C34" s="32" t="s">
        <v>14</v>
      </c>
      <c r="D34" s="49">
        <v>29</v>
      </c>
      <c r="E34" s="50">
        <v>0</v>
      </c>
      <c r="F34" s="50"/>
      <c r="G34" s="50">
        <f t="shared" si="4"/>
        <v>25</v>
      </c>
      <c r="H34" s="51"/>
      <c r="I34" s="32"/>
      <c r="J34" s="32"/>
      <c r="K34" s="44"/>
      <c r="L34" s="44"/>
      <c r="M34" s="32" t="s">
        <v>14</v>
      </c>
      <c r="N34" s="49">
        <v>39</v>
      </c>
      <c r="O34" s="50">
        <v>39</v>
      </c>
      <c r="P34" s="68" t="s">
        <v>27</v>
      </c>
      <c r="Q34" s="68">
        <f t="shared" ref="Q34:Q47" si="5">N34-O34</f>
        <v>0</v>
      </c>
      <c r="R34" s="51"/>
    </row>
    <row r="35" ht="20" customHeight="1" spans="1:18">
      <c r="A35" s="44"/>
      <c r="B35" s="44"/>
      <c r="C35" s="32" t="s">
        <v>15</v>
      </c>
      <c r="D35" s="49">
        <v>29</v>
      </c>
      <c r="E35" s="50">
        <v>0</v>
      </c>
      <c r="F35" s="50"/>
      <c r="G35" s="50">
        <f t="shared" si="4"/>
        <v>25</v>
      </c>
      <c r="H35" s="51"/>
      <c r="I35" s="32"/>
      <c r="J35" s="32"/>
      <c r="K35" s="44"/>
      <c r="L35" s="44"/>
      <c r="M35" s="32" t="s">
        <v>15</v>
      </c>
      <c r="N35" s="49">
        <v>39</v>
      </c>
      <c r="O35" s="50">
        <v>35</v>
      </c>
      <c r="P35" s="68" t="s">
        <v>27</v>
      </c>
      <c r="Q35" s="68">
        <f t="shared" si="5"/>
        <v>4</v>
      </c>
      <c r="R35" s="51"/>
    </row>
    <row r="36" ht="20" customHeight="1" spans="1:18">
      <c r="A36" s="44"/>
      <c r="B36" s="44"/>
      <c r="C36" s="32" t="s">
        <v>16</v>
      </c>
      <c r="D36" s="49">
        <v>29</v>
      </c>
      <c r="E36" s="50">
        <v>0</v>
      </c>
      <c r="F36" s="50"/>
      <c r="G36" s="50">
        <f t="shared" si="4"/>
        <v>25</v>
      </c>
      <c r="H36" s="51"/>
      <c r="I36" s="32"/>
      <c r="J36" s="32"/>
      <c r="K36" s="44"/>
      <c r="L36" s="44"/>
      <c r="M36" s="32" t="s">
        <v>16</v>
      </c>
      <c r="N36" s="49">
        <v>39</v>
      </c>
      <c r="O36" s="50">
        <v>39</v>
      </c>
      <c r="P36" s="68" t="s">
        <v>27</v>
      </c>
      <c r="Q36" s="68">
        <f t="shared" si="5"/>
        <v>0</v>
      </c>
      <c r="R36" s="51"/>
    </row>
    <row r="37" ht="20" customHeight="1" spans="1:18">
      <c r="A37" s="44"/>
      <c r="B37" s="44"/>
      <c r="C37" s="32" t="s">
        <v>63</v>
      </c>
      <c r="D37" s="49">
        <v>29</v>
      </c>
      <c r="E37" s="50">
        <v>0</v>
      </c>
      <c r="F37" s="50"/>
      <c r="G37" s="50">
        <f t="shared" si="4"/>
        <v>25</v>
      </c>
      <c r="H37" s="51"/>
      <c r="I37" s="32"/>
      <c r="J37" s="32"/>
      <c r="K37" s="44"/>
      <c r="L37" s="44"/>
      <c r="M37" s="32" t="s">
        <v>63</v>
      </c>
      <c r="N37" s="49">
        <v>39</v>
      </c>
      <c r="O37" s="50">
        <v>35</v>
      </c>
      <c r="P37" s="68" t="s">
        <v>27</v>
      </c>
      <c r="Q37" s="68">
        <f t="shared" si="5"/>
        <v>4</v>
      </c>
      <c r="R37" s="51"/>
    </row>
    <row r="38" ht="20" customHeight="1" spans="1:18">
      <c r="A38" s="44" t="s">
        <v>68</v>
      </c>
      <c r="B38" s="44"/>
      <c r="C38" s="32" t="s">
        <v>12</v>
      </c>
      <c r="D38" s="49">
        <v>33</v>
      </c>
      <c r="E38" s="50">
        <v>2</v>
      </c>
      <c r="F38" s="50"/>
      <c r="G38" s="50">
        <f t="shared" ref="G38:G42" si="6">D38-E38-3</f>
        <v>28</v>
      </c>
      <c r="H38" s="51"/>
      <c r="I38" s="32"/>
      <c r="J38" s="32"/>
      <c r="K38" s="44" t="s">
        <v>57</v>
      </c>
      <c r="L38" s="44"/>
      <c r="M38" s="32" t="s">
        <v>12</v>
      </c>
      <c r="N38" s="49">
        <v>44</v>
      </c>
      <c r="O38" s="50">
        <v>40</v>
      </c>
      <c r="P38" s="68" t="s">
        <v>27</v>
      </c>
      <c r="Q38" s="68">
        <f t="shared" si="5"/>
        <v>4</v>
      </c>
      <c r="R38" s="51"/>
    </row>
    <row r="39" ht="20" customHeight="1" spans="1:18">
      <c r="A39" s="44"/>
      <c r="B39" s="44"/>
      <c r="C39" s="32" t="s">
        <v>14</v>
      </c>
      <c r="D39" s="49">
        <v>33</v>
      </c>
      <c r="E39" s="50">
        <v>4</v>
      </c>
      <c r="F39" s="50"/>
      <c r="G39" s="50">
        <f t="shared" si="6"/>
        <v>26</v>
      </c>
      <c r="H39" s="51"/>
      <c r="I39" s="32"/>
      <c r="J39" s="32"/>
      <c r="K39" s="44"/>
      <c r="L39" s="44"/>
      <c r="M39" s="32" t="s">
        <v>14</v>
      </c>
      <c r="N39" s="49">
        <v>44</v>
      </c>
      <c r="O39" s="50">
        <v>44</v>
      </c>
      <c r="P39" s="68" t="s">
        <v>27</v>
      </c>
      <c r="Q39" s="68">
        <f t="shared" si="5"/>
        <v>0</v>
      </c>
      <c r="R39" s="51"/>
    </row>
    <row r="40" ht="20" customHeight="1" spans="1:18">
      <c r="A40" s="44"/>
      <c r="B40" s="44"/>
      <c r="C40" s="32" t="s">
        <v>15</v>
      </c>
      <c r="D40" s="49">
        <v>33</v>
      </c>
      <c r="E40" s="50">
        <v>0</v>
      </c>
      <c r="F40" s="50"/>
      <c r="G40" s="50">
        <f t="shared" si="6"/>
        <v>30</v>
      </c>
      <c r="H40" s="51"/>
      <c r="I40" s="32"/>
      <c r="J40" s="32"/>
      <c r="K40" s="44"/>
      <c r="L40" s="44"/>
      <c r="M40" s="32" t="s">
        <v>15</v>
      </c>
      <c r="N40" s="49">
        <v>44</v>
      </c>
      <c r="O40" s="50">
        <v>40</v>
      </c>
      <c r="P40" s="68" t="s">
        <v>27</v>
      </c>
      <c r="Q40" s="68">
        <f t="shared" si="5"/>
        <v>4</v>
      </c>
      <c r="R40" s="51"/>
    </row>
    <row r="41" ht="20" customHeight="1" spans="1:18">
      <c r="A41" s="44"/>
      <c r="B41" s="44"/>
      <c r="C41" s="32" t="s">
        <v>16</v>
      </c>
      <c r="D41" s="49">
        <v>33</v>
      </c>
      <c r="E41" s="50">
        <v>3</v>
      </c>
      <c r="F41" s="50"/>
      <c r="G41" s="50">
        <f t="shared" si="6"/>
        <v>27</v>
      </c>
      <c r="H41" s="51"/>
      <c r="I41" s="32"/>
      <c r="J41" s="32"/>
      <c r="K41" s="44"/>
      <c r="L41" s="44"/>
      <c r="M41" s="32" t="s">
        <v>16</v>
      </c>
      <c r="N41" s="49">
        <v>44</v>
      </c>
      <c r="O41" s="50">
        <v>44</v>
      </c>
      <c r="P41" s="68" t="s">
        <v>27</v>
      </c>
      <c r="Q41" s="68">
        <f t="shared" si="5"/>
        <v>0</v>
      </c>
      <c r="R41" s="51"/>
    </row>
    <row r="42" ht="20" customHeight="1" spans="1:18">
      <c r="A42" s="44"/>
      <c r="B42" s="44"/>
      <c r="C42" s="32" t="s">
        <v>63</v>
      </c>
      <c r="D42" s="49">
        <v>33</v>
      </c>
      <c r="E42" s="50">
        <v>0</v>
      </c>
      <c r="F42" s="50"/>
      <c r="G42" s="50">
        <f t="shared" si="6"/>
        <v>30</v>
      </c>
      <c r="H42" s="51"/>
      <c r="I42" s="32"/>
      <c r="J42" s="32"/>
      <c r="K42" s="44"/>
      <c r="L42" s="44"/>
      <c r="M42" s="32" t="s">
        <v>63</v>
      </c>
      <c r="N42" s="49">
        <v>44</v>
      </c>
      <c r="O42" s="50">
        <v>40</v>
      </c>
      <c r="P42" s="68" t="s">
        <v>62</v>
      </c>
      <c r="Q42" s="68">
        <f t="shared" si="5"/>
        <v>4</v>
      </c>
      <c r="R42" s="51"/>
    </row>
    <row r="43" ht="20" customHeight="1" spans="1:18">
      <c r="A43" s="44" t="s">
        <v>69</v>
      </c>
      <c r="B43" s="44"/>
      <c r="C43" s="32" t="s">
        <v>12</v>
      </c>
      <c r="D43" s="49">
        <v>27</v>
      </c>
      <c r="E43" s="50">
        <v>0</v>
      </c>
      <c r="F43" s="50"/>
      <c r="G43" s="50">
        <f t="shared" ref="G43:G47" si="7">D43-E43</f>
        <v>27</v>
      </c>
      <c r="H43" s="51"/>
      <c r="I43" s="32"/>
      <c r="J43" s="32"/>
      <c r="K43" s="44" t="s">
        <v>48</v>
      </c>
      <c r="L43" s="44"/>
      <c r="M43" s="32" t="s">
        <v>12</v>
      </c>
      <c r="N43" s="49">
        <v>17</v>
      </c>
      <c r="O43" s="50">
        <v>17</v>
      </c>
      <c r="P43" s="68" t="s">
        <v>62</v>
      </c>
      <c r="Q43" s="68">
        <f t="shared" si="5"/>
        <v>0</v>
      </c>
      <c r="R43" s="51"/>
    </row>
    <row r="44" ht="20" customHeight="1" spans="1:18">
      <c r="A44" s="44"/>
      <c r="B44" s="44"/>
      <c r="C44" s="32" t="s">
        <v>14</v>
      </c>
      <c r="D44" s="49">
        <v>27</v>
      </c>
      <c r="E44" s="50">
        <v>2</v>
      </c>
      <c r="F44" s="50"/>
      <c r="G44" s="50">
        <f t="shared" si="7"/>
        <v>25</v>
      </c>
      <c r="H44" s="51"/>
      <c r="I44" s="32"/>
      <c r="J44" s="32"/>
      <c r="K44" s="44"/>
      <c r="L44" s="44"/>
      <c r="M44" s="32" t="s">
        <v>14</v>
      </c>
      <c r="N44" s="49">
        <v>17</v>
      </c>
      <c r="O44" s="50">
        <v>15</v>
      </c>
      <c r="P44" s="68" t="s">
        <v>70</v>
      </c>
      <c r="Q44" s="68">
        <f t="shared" si="5"/>
        <v>2</v>
      </c>
      <c r="R44" s="51"/>
    </row>
    <row r="45" ht="20" customHeight="1" spans="1:18">
      <c r="A45" s="44"/>
      <c r="B45" s="44"/>
      <c r="C45" s="32" t="s">
        <v>15</v>
      </c>
      <c r="D45" s="49">
        <v>27</v>
      </c>
      <c r="E45" s="50">
        <v>0</v>
      </c>
      <c r="F45" s="50"/>
      <c r="G45" s="50">
        <f t="shared" si="7"/>
        <v>27</v>
      </c>
      <c r="H45" s="51"/>
      <c r="I45" s="32"/>
      <c r="J45" s="32"/>
      <c r="K45" s="44"/>
      <c r="L45" s="44"/>
      <c r="M45" s="32" t="s">
        <v>15</v>
      </c>
      <c r="N45" s="49">
        <v>17</v>
      </c>
      <c r="O45" s="50">
        <v>15</v>
      </c>
      <c r="P45" s="68" t="s">
        <v>27</v>
      </c>
      <c r="Q45" s="68">
        <f t="shared" si="5"/>
        <v>2</v>
      </c>
      <c r="R45" s="51"/>
    </row>
    <row r="46" ht="20" customHeight="1" spans="1:18">
      <c r="A46" s="44"/>
      <c r="B46" s="44"/>
      <c r="C46" s="32" t="s">
        <v>16</v>
      </c>
      <c r="D46" s="49">
        <v>27</v>
      </c>
      <c r="E46" s="50">
        <v>3</v>
      </c>
      <c r="F46" s="50"/>
      <c r="G46" s="50">
        <f t="shared" si="7"/>
        <v>24</v>
      </c>
      <c r="H46" s="51"/>
      <c r="I46" s="32"/>
      <c r="J46" s="32"/>
      <c r="K46" s="44"/>
      <c r="L46" s="44"/>
      <c r="M46" s="32" t="s">
        <v>16</v>
      </c>
      <c r="N46" s="49">
        <v>17</v>
      </c>
      <c r="O46" s="50">
        <v>17</v>
      </c>
      <c r="P46" s="68" t="s">
        <v>27</v>
      </c>
      <c r="Q46" s="68">
        <f t="shared" si="5"/>
        <v>0</v>
      </c>
      <c r="R46" s="51"/>
    </row>
    <row r="47" ht="20" customHeight="1" spans="1:18">
      <c r="A47" s="44"/>
      <c r="B47" s="44"/>
      <c r="C47" s="32" t="s">
        <v>63</v>
      </c>
      <c r="D47" s="49">
        <v>27</v>
      </c>
      <c r="E47" s="50">
        <v>2</v>
      </c>
      <c r="F47" s="50"/>
      <c r="G47" s="50">
        <f t="shared" si="7"/>
        <v>25</v>
      </c>
      <c r="H47" s="51"/>
      <c r="I47" s="32"/>
      <c r="J47" s="32"/>
      <c r="K47" s="44"/>
      <c r="L47" s="44"/>
      <c r="M47" s="32" t="s">
        <v>63</v>
      </c>
      <c r="N47" s="49">
        <v>17</v>
      </c>
      <c r="O47" s="50">
        <v>15</v>
      </c>
      <c r="P47" s="68" t="s">
        <v>27</v>
      </c>
      <c r="Q47" s="68">
        <f t="shared" si="5"/>
        <v>2</v>
      </c>
      <c r="R47" s="51"/>
    </row>
    <row r="48" ht="30" customHeight="1"/>
    <row r="49" ht="30" customHeight="1" spans="1:8">
      <c r="A49" s="52" t="s">
        <v>71</v>
      </c>
      <c r="B49" s="52"/>
      <c r="C49" s="52"/>
      <c r="D49" s="52"/>
      <c r="E49" s="52"/>
      <c r="F49" s="52"/>
      <c r="G49" s="52"/>
      <c r="H49" s="52"/>
    </row>
    <row r="50" s="48" customFormat="1" ht="35" customHeight="1" spans="1:8">
      <c r="A50" s="53" t="s">
        <v>1</v>
      </c>
      <c r="B50" s="53"/>
      <c r="C50" s="53"/>
      <c r="D50" s="54" t="s">
        <v>3</v>
      </c>
      <c r="E50" s="54" t="s">
        <v>4</v>
      </c>
      <c r="F50" s="54" t="s">
        <v>60</v>
      </c>
      <c r="G50" s="54" t="s">
        <v>61</v>
      </c>
      <c r="H50" s="31" t="s">
        <v>72</v>
      </c>
    </row>
    <row r="51" ht="25" customHeight="1" spans="1:8">
      <c r="A51" s="55" t="s">
        <v>22</v>
      </c>
      <c r="B51" s="55"/>
      <c r="C51" s="55"/>
      <c r="D51" s="49">
        <v>225</v>
      </c>
      <c r="E51" s="56">
        <f>SUM(E8:E12)</f>
        <v>95</v>
      </c>
      <c r="F51" s="49"/>
      <c r="G51" s="49">
        <f>SUM(G8:G12)</f>
        <v>130</v>
      </c>
      <c r="H51" s="50">
        <v>0</v>
      </c>
    </row>
    <row r="52" ht="25" customHeight="1" spans="1:8">
      <c r="A52" s="57" t="s">
        <v>24</v>
      </c>
      <c r="B52" s="58"/>
      <c r="C52" s="59"/>
      <c r="D52" s="60">
        <v>195</v>
      </c>
      <c r="E52" s="61">
        <f>SUM(E13:E17)</f>
        <v>80</v>
      </c>
      <c r="F52" s="62"/>
      <c r="G52" s="60">
        <f>SUM(G13:G17)</f>
        <v>115</v>
      </c>
      <c r="H52" s="63">
        <v>0</v>
      </c>
    </row>
    <row r="53" ht="25" customHeight="1" spans="1:8">
      <c r="A53" s="64" t="s">
        <v>25</v>
      </c>
      <c r="B53" s="65"/>
      <c r="C53" s="66"/>
      <c r="D53" s="49">
        <v>200</v>
      </c>
      <c r="E53" s="49">
        <f>SUM(E18:E22)</f>
        <v>80</v>
      </c>
      <c r="F53" s="67"/>
      <c r="G53" s="49">
        <f>SUM(G18:G22)</f>
        <v>111</v>
      </c>
      <c r="H53" s="50">
        <v>3</v>
      </c>
    </row>
    <row r="54" ht="25" customHeight="1" spans="1:8">
      <c r="A54" s="64" t="s">
        <v>30</v>
      </c>
      <c r="B54" s="65"/>
      <c r="C54" s="66"/>
      <c r="D54" s="49">
        <v>65</v>
      </c>
      <c r="E54" s="49">
        <f>SUM(E23:E27)</f>
        <v>15</v>
      </c>
      <c r="F54" s="67"/>
      <c r="G54" s="49">
        <f>SUM(G23:G27)</f>
        <v>50</v>
      </c>
      <c r="H54" s="50">
        <v>0</v>
      </c>
    </row>
    <row r="55" ht="25" customHeight="1" spans="1:8">
      <c r="A55" s="64" t="s">
        <v>67</v>
      </c>
      <c r="B55" s="65"/>
      <c r="C55" s="66"/>
      <c r="D55" s="49">
        <v>200</v>
      </c>
      <c r="E55" s="49">
        <f>SUM(E28:E32)</f>
        <v>0</v>
      </c>
      <c r="F55" s="67"/>
      <c r="G55" s="49">
        <f>SUM(G28:G32)</f>
        <v>200</v>
      </c>
      <c r="H55" s="50">
        <v>0</v>
      </c>
    </row>
    <row r="56" ht="25" customHeight="1" spans="1:8">
      <c r="A56" s="64" t="s">
        <v>11</v>
      </c>
      <c r="B56" s="65"/>
      <c r="C56" s="66"/>
      <c r="D56" s="49">
        <v>145</v>
      </c>
      <c r="E56" s="49">
        <v>0</v>
      </c>
      <c r="F56" s="67"/>
      <c r="G56" s="49">
        <f>SUM(G33:G37)</f>
        <v>125</v>
      </c>
      <c r="H56" s="50">
        <v>1</v>
      </c>
    </row>
    <row r="57" ht="25" customHeight="1" spans="1:8">
      <c r="A57" s="64" t="s">
        <v>68</v>
      </c>
      <c r="B57" s="65"/>
      <c r="C57" s="66"/>
      <c r="D57" s="49">
        <v>165</v>
      </c>
      <c r="E57" s="49">
        <v>9</v>
      </c>
      <c r="F57" s="67"/>
      <c r="G57" s="49">
        <f>SUM(G38:G42)</f>
        <v>141</v>
      </c>
      <c r="H57" s="50">
        <v>3</v>
      </c>
    </row>
    <row r="58" ht="25" customHeight="1" spans="1:8">
      <c r="A58" s="64" t="s">
        <v>69</v>
      </c>
      <c r="B58" s="65"/>
      <c r="C58" s="66"/>
      <c r="D58" s="49">
        <v>135</v>
      </c>
      <c r="E58" s="49">
        <v>7</v>
      </c>
      <c r="F58" s="67"/>
      <c r="G58" s="49">
        <f>SUM(G43:G47)</f>
        <v>128</v>
      </c>
      <c r="H58" s="50">
        <v>0</v>
      </c>
    </row>
    <row r="59" ht="25" customHeight="1" spans="1:8">
      <c r="A59" s="64" t="s">
        <v>42</v>
      </c>
      <c r="B59" s="65"/>
      <c r="C59" s="66"/>
      <c r="D59" s="49">
        <v>160</v>
      </c>
      <c r="E59" s="49">
        <f>SUM(O8:O12)</f>
        <v>130</v>
      </c>
      <c r="F59" s="67"/>
      <c r="G59" s="49">
        <v>0</v>
      </c>
      <c r="H59" s="50">
        <v>6</v>
      </c>
    </row>
    <row r="60" ht="25" customHeight="1" spans="1:8">
      <c r="A60" s="64" t="s">
        <v>46</v>
      </c>
      <c r="B60" s="65"/>
      <c r="C60" s="66"/>
      <c r="D60" s="49">
        <v>175</v>
      </c>
      <c r="E60" s="49">
        <f>SUM(O13:O17)</f>
        <v>155</v>
      </c>
      <c r="F60" s="67"/>
      <c r="G60" s="49">
        <v>0</v>
      </c>
      <c r="H60" s="50">
        <v>4</v>
      </c>
    </row>
    <row r="61" ht="25" customHeight="1" spans="1:8">
      <c r="A61" s="64" t="s">
        <v>47</v>
      </c>
      <c r="B61" s="65"/>
      <c r="C61" s="66"/>
      <c r="D61" s="49">
        <f>SUM(N18:N22)</f>
        <v>170</v>
      </c>
      <c r="E61" s="49">
        <f>SUM(O18:O22)</f>
        <v>156</v>
      </c>
      <c r="F61" s="67"/>
      <c r="G61" s="49">
        <v>0</v>
      </c>
      <c r="H61" s="50">
        <v>3</v>
      </c>
    </row>
    <row r="62" ht="25" customHeight="1" spans="1:8">
      <c r="A62" s="64" t="s">
        <v>73</v>
      </c>
      <c r="B62" s="65"/>
      <c r="C62" s="66"/>
      <c r="D62" s="49">
        <v>175</v>
      </c>
      <c r="E62" s="49">
        <f>SUM(O23:O27)</f>
        <v>156</v>
      </c>
      <c r="F62" s="67">
        <v>6</v>
      </c>
      <c r="G62" s="49">
        <f>SUM(Q23:Q27)</f>
        <v>19</v>
      </c>
      <c r="H62" s="50">
        <v>0</v>
      </c>
    </row>
    <row r="63" ht="25" customHeight="1" spans="1:8">
      <c r="A63" s="64" t="s">
        <v>53</v>
      </c>
      <c r="B63" s="65"/>
      <c r="C63" s="66"/>
      <c r="D63" s="49">
        <v>160</v>
      </c>
      <c r="E63" s="49">
        <f>SUM(O28:O32)</f>
        <v>147</v>
      </c>
      <c r="F63" s="67"/>
      <c r="G63" s="49">
        <v>12</v>
      </c>
      <c r="H63" s="50">
        <v>1</v>
      </c>
    </row>
    <row r="64" ht="25" customHeight="1" spans="1:8">
      <c r="A64" s="64" t="s">
        <v>58</v>
      </c>
      <c r="B64" s="65"/>
      <c r="C64" s="66"/>
      <c r="D64" s="49">
        <v>195</v>
      </c>
      <c r="E64" s="49">
        <f>SUM(O33:O37)</f>
        <v>165</v>
      </c>
      <c r="F64" s="67"/>
      <c r="G64" s="49">
        <v>12</v>
      </c>
      <c r="H64" s="50">
        <v>0</v>
      </c>
    </row>
    <row r="65" ht="25" customHeight="1" spans="1:8">
      <c r="A65" s="64" t="s">
        <v>57</v>
      </c>
      <c r="B65" s="65"/>
      <c r="C65" s="66"/>
      <c r="D65" s="49">
        <v>220</v>
      </c>
      <c r="E65" s="49">
        <f>SUM(O38:O42)</f>
        <v>208</v>
      </c>
      <c r="F65" s="67"/>
      <c r="G65" s="49">
        <v>8</v>
      </c>
      <c r="H65" s="50">
        <v>0</v>
      </c>
    </row>
    <row r="66" ht="25" customHeight="1" spans="1:8">
      <c r="A66" s="64" t="s">
        <v>48</v>
      </c>
      <c r="B66" s="65"/>
      <c r="C66" s="66"/>
      <c r="D66" s="49">
        <v>85</v>
      </c>
      <c r="E66" s="49">
        <f>SUM(O43:O47)</f>
        <v>79</v>
      </c>
      <c r="F66" s="67"/>
      <c r="G66" s="49">
        <v>6</v>
      </c>
      <c r="H66" s="50">
        <v>0</v>
      </c>
    </row>
  </sheetData>
  <mergeCells count="51">
    <mergeCell ref="A49:H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Q6:Q7"/>
    <mergeCell ref="R6:R7"/>
    <mergeCell ref="A1:R5"/>
    <mergeCell ref="A6:B7"/>
    <mergeCell ref="I6:J7"/>
    <mergeCell ref="K6:L7"/>
    <mergeCell ref="A8:B12"/>
    <mergeCell ref="K8:L12"/>
    <mergeCell ref="A13:B17"/>
    <mergeCell ref="K13:L17"/>
    <mergeCell ref="A18:B22"/>
    <mergeCell ref="K18:L22"/>
    <mergeCell ref="A23:B27"/>
    <mergeCell ref="K23:L27"/>
    <mergeCell ref="A28:B32"/>
    <mergeCell ref="K28:L32"/>
    <mergeCell ref="A33:B37"/>
    <mergeCell ref="K33:L37"/>
    <mergeCell ref="A38:B42"/>
    <mergeCell ref="K38:L42"/>
    <mergeCell ref="A43:B47"/>
    <mergeCell ref="K43:L47"/>
    <mergeCell ref="I8:J47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"/>
  <sheetViews>
    <sheetView topLeftCell="A9" workbookViewId="0">
      <selection activeCell="H12" sqref="H12:M12"/>
    </sheetView>
  </sheetViews>
  <sheetFormatPr defaultColWidth="9" defaultRowHeight="13.5"/>
  <cols>
    <col min="1" max="1" width="13.875" customWidth="1"/>
    <col min="13" max="13" width="8.875" customWidth="1"/>
  </cols>
  <sheetData>
    <row r="1" spans="1:13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0" customHeight="1" spans="1:1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21" customHeight="1" spans="1:1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ht="20" customHeight="1" spans="1:13">
      <c r="A5" s="41"/>
      <c r="B5" s="42" t="s">
        <v>75</v>
      </c>
      <c r="C5" s="42"/>
      <c r="D5" s="42"/>
      <c r="E5" s="42"/>
      <c r="F5" s="42"/>
      <c r="G5" s="42"/>
      <c r="H5" s="42" t="s">
        <v>76</v>
      </c>
      <c r="I5" s="42"/>
      <c r="J5" s="42"/>
      <c r="K5" s="42"/>
      <c r="L5" s="42"/>
      <c r="M5" s="42"/>
    </row>
    <row r="6" ht="15" customHeight="1" spans="1:1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ht="38" customHeight="1" spans="1:13">
      <c r="A7" s="43" t="s">
        <v>77</v>
      </c>
      <c r="B7" s="44" t="s">
        <v>78</v>
      </c>
      <c r="C7" s="44"/>
      <c r="D7" s="44"/>
      <c r="E7" s="44"/>
      <c r="F7" s="44"/>
      <c r="G7" s="44"/>
      <c r="H7" s="44" t="s">
        <v>78</v>
      </c>
      <c r="I7" s="44"/>
      <c r="J7" s="44"/>
      <c r="K7" s="44"/>
      <c r="L7" s="44"/>
      <c r="M7" s="44"/>
    </row>
    <row r="8" ht="38" customHeight="1" spans="1:13">
      <c r="A8" s="43" t="s">
        <v>79</v>
      </c>
      <c r="B8" s="34" t="s">
        <v>80</v>
      </c>
      <c r="C8" s="44"/>
      <c r="D8" s="44"/>
      <c r="E8" s="44"/>
      <c r="F8" s="44"/>
      <c r="G8" s="44"/>
      <c r="H8" s="44" t="s">
        <v>78</v>
      </c>
      <c r="I8" s="44"/>
      <c r="J8" s="44"/>
      <c r="K8" s="44"/>
      <c r="L8" s="44"/>
      <c r="M8" s="44"/>
    </row>
    <row r="9" ht="38" customHeight="1" spans="1:13">
      <c r="A9" s="43" t="s">
        <v>81</v>
      </c>
      <c r="B9" s="44" t="s">
        <v>78</v>
      </c>
      <c r="C9" s="44"/>
      <c r="D9" s="44"/>
      <c r="E9" s="44"/>
      <c r="F9" s="44"/>
      <c r="G9" s="44"/>
      <c r="H9" s="44" t="s">
        <v>78</v>
      </c>
      <c r="I9" s="44"/>
      <c r="J9" s="44"/>
      <c r="K9" s="44"/>
      <c r="L9" s="44"/>
      <c r="M9" s="44"/>
    </row>
    <row r="10" ht="38" customHeight="1" spans="1:13">
      <c r="A10" s="43" t="s">
        <v>82</v>
      </c>
      <c r="B10" s="44" t="s">
        <v>78</v>
      </c>
      <c r="C10" s="44"/>
      <c r="D10" s="44"/>
      <c r="E10" s="44"/>
      <c r="F10" s="44"/>
      <c r="G10" s="44"/>
      <c r="H10" s="44" t="s">
        <v>78</v>
      </c>
      <c r="I10" s="44"/>
      <c r="J10" s="44"/>
      <c r="K10" s="44"/>
      <c r="L10" s="44"/>
      <c r="M10" s="44"/>
    </row>
    <row r="11" ht="38" customHeight="1" spans="1:13">
      <c r="A11" s="43" t="s">
        <v>83</v>
      </c>
      <c r="B11" s="44" t="s">
        <v>78</v>
      </c>
      <c r="C11" s="44"/>
      <c r="D11" s="44"/>
      <c r="E11" s="44"/>
      <c r="F11" s="44"/>
      <c r="G11" s="44"/>
      <c r="H11" s="44" t="s">
        <v>78</v>
      </c>
      <c r="I11" s="44"/>
      <c r="J11" s="44"/>
      <c r="K11" s="44"/>
      <c r="L11" s="44"/>
      <c r="M11" s="44"/>
    </row>
    <row r="12" ht="74" customHeight="1" spans="1:13">
      <c r="A12" s="43" t="s">
        <v>84</v>
      </c>
      <c r="B12" s="44" t="s">
        <v>78</v>
      </c>
      <c r="C12" s="44"/>
      <c r="D12" s="44"/>
      <c r="E12" s="44"/>
      <c r="F12" s="44"/>
      <c r="G12" s="44"/>
      <c r="H12" s="45" t="s">
        <v>85</v>
      </c>
      <c r="I12" s="47"/>
      <c r="J12" s="47"/>
      <c r="K12" s="47"/>
      <c r="L12" s="47"/>
      <c r="M12" s="47"/>
    </row>
    <row r="13" ht="38" customHeight="1" spans="1:13">
      <c r="A13" s="43" t="s">
        <v>86</v>
      </c>
      <c r="B13" s="44" t="s">
        <v>78</v>
      </c>
      <c r="C13" s="44"/>
      <c r="D13" s="44"/>
      <c r="E13" s="44"/>
      <c r="F13" s="44"/>
      <c r="G13" s="44"/>
      <c r="H13" s="44" t="s">
        <v>78</v>
      </c>
      <c r="I13" s="44"/>
      <c r="J13" s="44"/>
      <c r="K13" s="44"/>
      <c r="L13" s="44"/>
      <c r="M13" s="44"/>
    </row>
    <row r="14" ht="85" customHeight="1" spans="1:13">
      <c r="A14" s="33" t="s">
        <v>87</v>
      </c>
      <c r="B14" s="46" t="s">
        <v>88</v>
      </c>
      <c r="C14" s="46"/>
      <c r="D14" s="46"/>
      <c r="E14" s="46"/>
      <c r="F14" s="46"/>
      <c r="G14" s="46"/>
      <c r="H14" s="46" t="s">
        <v>89</v>
      </c>
      <c r="I14" s="46"/>
      <c r="J14" s="46"/>
      <c r="K14" s="46"/>
      <c r="L14" s="46"/>
      <c r="M14" s="46"/>
    </row>
  </sheetData>
  <mergeCells count="20">
    <mergeCell ref="B7:G7"/>
    <mergeCell ref="H7:M7"/>
    <mergeCell ref="B8:G8"/>
    <mergeCell ref="H8:M8"/>
    <mergeCell ref="B9:G9"/>
    <mergeCell ref="H9:M9"/>
    <mergeCell ref="B10:G10"/>
    <mergeCell ref="H10:M10"/>
    <mergeCell ref="B11:G11"/>
    <mergeCell ref="H11:M11"/>
    <mergeCell ref="B12:G12"/>
    <mergeCell ref="H12:M12"/>
    <mergeCell ref="B13:G13"/>
    <mergeCell ref="H13:M13"/>
    <mergeCell ref="B14:G14"/>
    <mergeCell ref="H14:M14"/>
    <mergeCell ref="A5:A6"/>
    <mergeCell ref="A1:M4"/>
    <mergeCell ref="B5:G6"/>
    <mergeCell ref="H5:M6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topLeftCell="A5" workbookViewId="0">
      <selection activeCell="H11" sqref="H11:I11"/>
    </sheetView>
  </sheetViews>
  <sheetFormatPr defaultColWidth="9" defaultRowHeight="13.5"/>
  <cols>
    <col min="1" max="1" width="15.5" customWidth="1"/>
    <col min="2" max="3" width="8.125" customWidth="1"/>
    <col min="4" max="4" width="8.625" customWidth="1"/>
    <col min="5" max="5" width="7.25" customWidth="1"/>
    <col min="6" max="6" width="8" customWidth="1"/>
    <col min="9" max="9" width="6.875" customWidth="1"/>
  </cols>
  <sheetData>
    <row r="1" spans="1:9">
      <c r="A1" s="30" t="s">
        <v>90</v>
      </c>
      <c r="B1" s="31"/>
      <c r="C1" s="31"/>
      <c r="D1" s="31"/>
      <c r="E1" s="31"/>
      <c r="F1" s="31"/>
      <c r="G1" s="31"/>
      <c r="H1" s="31"/>
      <c r="I1" s="31"/>
    </row>
    <row r="2" spans="1:9">
      <c r="A2" s="31"/>
      <c r="B2" s="31"/>
      <c r="C2" s="31"/>
      <c r="D2" s="31"/>
      <c r="E2" s="31"/>
      <c r="F2" s="31"/>
      <c r="G2" s="31"/>
      <c r="H2" s="31"/>
      <c r="I2" s="31"/>
    </row>
    <row r="3" spans="1:9">
      <c r="A3" s="31"/>
      <c r="B3" s="31"/>
      <c r="C3" s="31"/>
      <c r="D3" s="31"/>
      <c r="E3" s="31"/>
      <c r="F3" s="31"/>
      <c r="G3" s="31"/>
      <c r="H3" s="31"/>
      <c r="I3" s="31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>
      <c r="A5" s="32"/>
      <c r="B5" s="33" t="s">
        <v>76</v>
      </c>
      <c r="C5" s="33"/>
      <c r="D5" s="33"/>
      <c r="E5" s="33"/>
      <c r="F5" s="33" t="s">
        <v>75</v>
      </c>
      <c r="G5" s="33"/>
      <c r="H5" s="33"/>
      <c r="I5" s="33"/>
    </row>
    <row r="6" ht="16" customHeight="1" spans="1:9">
      <c r="A6" s="32"/>
      <c r="B6" s="33"/>
      <c r="C6" s="33"/>
      <c r="D6" s="33"/>
      <c r="E6" s="33"/>
      <c r="F6" s="33"/>
      <c r="G6" s="33"/>
      <c r="H6" s="33"/>
      <c r="I6" s="33"/>
    </row>
    <row r="7" s="29" customFormat="1" ht="25" customHeight="1" spans="1:9">
      <c r="A7" s="34" t="s">
        <v>91</v>
      </c>
      <c r="B7" s="33" t="s">
        <v>92</v>
      </c>
      <c r="C7" s="33"/>
      <c r="D7" s="33" t="s">
        <v>7</v>
      </c>
      <c r="E7" s="33"/>
      <c r="F7" s="33" t="s">
        <v>92</v>
      </c>
      <c r="G7" s="33"/>
      <c r="H7" s="33" t="s">
        <v>7</v>
      </c>
      <c r="I7" s="33"/>
    </row>
    <row r="8" s="29" customFormat="1" ht="25" customHeight="1" spans="1:9">
      <c r="A8" s="33" t="s">
        <v>12</v>
      </c>
      <c r="B8" s="33" t="s">
        <v>93</v>
      </c>
      <c r="C8" s="33"/>
      <c r="D8" s="33" t="s">
        <v>23</v>
      </c>
      <c r="E8" s="33"/>
      <c r="F8" s="33" t="s">
        <v>94</v>
      </c>
      <c r="G8" s="33"/>
      <c r="H8" s="33" t="s">
        <v>23</v>
      </c>
      <c r="I8" s="33"/>
    </row>
    <row r="9" s="29" customFormat="1" ht="25" customHeight="1" spans="1:9">
      <c r="A9" s="33" t="s">
        <v>14</v>
      </c>
      <c r="B9" s="33" t="s">
        <v>95</v>
      </c>
      <c r="C9" s="33"/>
      <c r="D9" s="33" t="s">
        <v>20</v>
      </c>
      <c r="E9" s="33"/>
      <c r="F9" s="33" t="s">
        <v>96</v>
      </c>
      <c r="G9" s="33"/>
      <c r="H9" s="33" t="s">
        <v>23</v>
      </c>
      <c r="I9" s="33"/>
    </row>
    <row r="10" s="29" customFormat="1" ht="25" customHeight="1" spans="1:9">
      <c r="A10" s="33" t="s">
        <v>15</v>
      </c>
      <c r="B10" s="33" t="s">
        <v>97</v>
      </c>
      <c r="C10" s="33"/>
      <c r="D10" s="33" t="s">
        <v>23</v>
      </c>
      <c r="E10" s="33"/>
      <c r="F10" s="33" t="s">
        <v>98</v>
      </c>
      <c r="G10" s="33"/>
      <c r="H10" s="33" t="s">
        <v>13</v>
      </c>
      <c r="I10" s="33"/>
    </row>
    <row r="11" s="29" customFormat="1" ht="25" customHeight="1" spans="1:9">
      <c r="A11" s="33" t="s">
        <v>16</v>
      </c>
      <c r="B11" s="33" t="s">
        <v>99</v>
      </c>
      <c r="C11" s="33"/>
      <c r="D11" s="33" t="s">
        <v>23</v>
      </c>
      <c r="E11" s="33"/>
      <c r="F11" s="33" t="s">
        <v>100</v>
      </c>
      <c r="G11" s="33"/>
      <c r="H11" s="33" t="s">
        <v>55</v>
      </c>
      <c r="I11" s="33"/>
    </row>
    <row r="12" s="29" customFormat="1" ht="25" customHeight="1" spans="1:9">
      <c r="A12" s="33" t="s">
        <v>17</v>
      </c>
      <c r="B12" s="33" t="s">
        <v>101</v>
      </c>
      <c r="C12" s="33"/>
      <c r="D12" s="33" t="s">
        <v>20</v>
      </c>
      <c r="E12" s="33"/>
      <c r="F12" s="33" t="s">
        <v>102</v>
      </c>
      <c r="G12" s="33"/>
      <c r="H12" s="33" t="s">
        <v>23</v>
      </c>
      <c r="I12" s="33"/>
    </row>
    <row r="13" spans="1:9">
      <c r="A13" s="33"/>
      <c r="B13" s="33"/>
      <c r="C13" s="33"/>
      <c r="D13" s="33"/>
      <c r="E13" s="33"/>
      <c r="F13" s="33"/>
      <c r="G13" s="33"/>
      <c r="H13" s="33"/>
      <c r="I13" s="33"/>
    </row>
    <row r="14" spans="1:9">
      <c r="A14" s="33"/>
      <c r="B14" s="33"/>
      <c r="C14" s="33"/>
      <c r="D14" s="33"/>
      <c r="E14" s="33"/>
      <c r="F14" s="33"/>
      <c r="G14" s="33"/>
      <c r="H14" s="33"/>
      <c r="I14" s="33"/>
    </row>
    <row r="15" ht="25" customHeight="1" spans="1:9">
      <c r="A15" s="35" t="s">
        <v>103</v>
      </c>
      <c r="B15" s="33" t="s">
        <v>92</v>
      </c>
      <c r="C15" s="33"/>
      <c r="D15" s="33" t="s">
        <v>7</v>
      </c>
      <c r="E15" s="33"/>
      <c r="F15" s="33" t="s">
        <v>92</v>
      </c>
      <c r="G15" s="33"/>
      <c r="H15" s="33" t="s">
        <v>7</v>
      </c>
      <c r="I15" s="33"/>
    </row>
    <row r="16" ht="25" customHeight="1" spans="1:9">
      <c r="A16" s="33" t="s">
        <v>12</v>
      </c>
      <c r="B16" s="33" t="s">
        <v>104</v>
      </c>
      <c r="C16" s="33"/>
      <c r="D16" s="33" t="s">
        <v>105</v>
      </c>
      <c r="E16" s="33"/>
      <c r="F16" s="33" t="s">
        <v>106</v>
      </c>
      <c r="G16" s="33"/>
      <c r="H16" s="33" t="s">
        <v>107</v>
      </c>
      <c r="I16" s="33"/>
    </row>
    <row r="17" ht="25" customHeight="1" spans="1:9">
      <c r="A17" s="33" t="s">
        <v>14</v>
      </c>
      <c r="B17" s="33" t="s">
        <v>108</v>
      </c>
      <c r="C17" s="33"/>
      <c r="D17" s="33" t="s">
        <v>23</v>
      </c>
      <c r="E17" s="33"/>
      <c r="F17" s="33" t="s">
        <v>109</v>
      </c>
      <c r="G17" s="33"/>
      <c r="H17" s="33" t="s">
        <v>13</v>
      </c>
      <c r="I17" s="33"/>
    </row>
    <row r="18" ht="25" customHeight="1" spans="1:9">
      <c r="A18" s="33" t="s">
        <v>15</v>
      </c>
      <c r="B18" s="33" t="s">
        <v>110</v>
      </c>
      <c r="C18" s="33"/>
      <c r="D18" s="33" t="s">
        <v>23</v>
      </c>
      <c r="E18" s="33"/>
      <c r="F18" s="33" t="s">
        <v>111</v>
      </c>
      <c r="G18" s="33"/>
      <c r="H18" s="33" t="s">
        <v>13</v>
      </c>
      <c r="I18" s="33"/>
    </row>
    <row r="19" ht="25" customHeight="1" spans="1:9">
      <c r="A19" s="33" t="s">
        <v>16</v>
      </c>
      <c r="B19" s="33" t="s">
        <v>112</v>
      </c>
      <c r="C19" s="33"/>
      <c r="D19" s="33" t="s">
        <v>20</v>
      </c>
      <c r="E19" s="33"/>
      <c r="F19" s="33" t="s">
        <v>113</v>
      </c>
      <c r="G19" s="33"/>
      <c r="H19" s="33" t="s">
        <v>20</v>
      </c>
      <c r="I19" s="33"/>
    </row>
    <row r="20" ht="25" customHeight="1" spans="1:9">
      <c r="A20" s="33" t="s">
        <v>17</v>
      </c>
      <c r="B20" s="33" t="s">
        <v>114</v>
      </c>
      <c r="C20" s="33"/>
      <c r="D20" s="33" t="s">
        <v>13</v>
      </c>
      <c r="E20" s="33"/>
      <c r="F20" s="33" t="s">
        <v>115</v>
      </c>
      <c r="G20" s="33"/>
      <c r="H20" s="33" t="s">
        <v>23</v>
      </c>
      <c r="I20" s="33"/>
    </row>
    <row r="21" ht="32" customHeight="1" spans="1:9">
      <c r="A21" s="36" t="s">
        <v>89</v>
      </c>
      <c r="B21" s="36"/>
      <c r="C21" s="36"/>
      <c r="D21" s="36"/>
      <c r="E21" s="36"/>
      <c r="F21" s="36"/>
      <c r="G21" s="36"/>
      <c r="H21" s="36"/>
      <c r="I21" s="36"/>
    </row>
    <row r="22" ht="32" customHeight="1" spans="1:9">
      <c r="A22" s="36" t="s">
        <v>116</v>
      </c>
      <c r="B22" s="36"/>
      <c r="C22" s="36"/>
      <c r="D22" s="36"/>
      <c r="E22" s="36"/>
      <c r="F22" s="36"/>
      <c r="G22" s="36"/>
      <c r="H22" s="36"/>
      <c r="I22" s="36"/>
    </row>
    <row r="23" ht="13" customHeight="1" spans="1:9">
      <c r="A23" s="37" t="s">
        <v>117</v>
      </c>
      <c r="B23" s="38"/>
      <c r="C23" s="38"/>
      <c r="D23" s="38"/>
      <c r="E23" s="38"/>
      <c r="F23" s="38"/>
      <c r="G23" s="38"/>
      <c r="H23" s="38"/>
      <c r="I23" s="38"/>
    </row>
    <row r="24" ht="6" customHeight="1" spans="1:9">
      <c r="A24" s="38"/>
      <c r="B24" s="38"/>
      <c r="C24" s="38"/>
      <c r="D24" s="38"/>
      <c r="E24" s="38"/>
      <c r="F24" s="38"/>
      <c r="G24" s="38"/>
      <c r="H24" s="38"/>
      <c r="I24" s="38"/>
    </row>
    <row r="31" spans="3:3">
      <c r="C31" s="39"/>
    </row>
  </sheetData>
  <mergeCells count="56"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I21"/>
    <mergeCell ref="A22:I22"/>
    <mergeCell ref="A5:A6"/>
    <mergeCell ref="A1:I4"/>
    <mergeCell ref="B5:E6"/>
    <mergeCell ref="F5:I6"/>
    <mergeCell ref="A13:I14"/>
    <mergeCell ref="A23:I24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tabSelected="1" workbookViewId="0">
      <selection activeCell="D10" sqref="D10"/>
    </sheetView>
  </sheetViews>
  <sheetFormatPr defaultColWidth="9" defaultRowHeight="14.25" outlineLevelCol="3"/>
  <cols>
    <col min="1" max="1" width="9" style="10"/>
    <col min="2" max="2" width="10.75" style="10"/>
    <col min="3" max="3" width="19.5" style="10" customWidth="1"/>
    <col min="4" max="4" width="24.375" style="10" customWidth="1"/>
    <col min="5" max="16384" width="9" style="10"/>
  </cols>
  <sheetData>
    <row r="1" s="10" customFormat="1" ht="25.5" spans="1:4">
      <c r="A1" s="11" t="s">
        <v>118</v>
      </c>
      <c r="B1" s="12"/>
      <c r="C1" s="12"/>
      <c r="D1" s="13"/>
    </row>
    <row r="2" s="10" customFormat="1" ht="25" customHeight="1" spans="1:4">
      <c r="A2" s="14"/>
      <c r="B2" s="24" t="s">
        <v>119</v>
      </c>
      <c r="C2" s="16"/>
      <c r="D2" s="17"/>
    </row>
    <row r="3" s="10" customFormat="1" ht="25" customHeight="1" spans="1:4">
      <c r="A3" s="25" t="s">
        <v>120</v>
      </c>
      <c r="B3" s="26"/>
      <c r="C3" s="27" t="s">
        <v>1</v>
      </c>
      <c r="D3" s="28" t="s">
        <v>7</v>
      </c>
    </row>
    <row r="4" s="10" customFormat="1" ht="25" customHeight="1" spans="1:4">
      <c r="A4" s="15" t="s">
        <v>121</v>
      </c>
      <c r="B4" s="15">
        <v>1</v>
      </c>
      <c r="C4" s="15" t="s">
        <v>122</v>
      </c>
      <c r="D4" s="15" t="s">
        <v>20</v>
      </c>
    </row>
    <row r="5" s="10" customFormat="1" ht="25" customHeight="1" spans="1:4">
      <c r="A5" s="15" t="s">
        <v>121</v>
      </c>
      <c r="B5" s="15">
        <v>2</v>
      </c>
      <c r="C5" s="15" t="s">
        <v>123</v>
      </c>
      <c r="D5" s="15" t="s">
        <v>23</v>
      </c>
    </row>
    <row r="6" s="10" customFormat="1" ht="25" customHeight="1" spans="1:4">
      <c r="A6" s="15" t="s">
        <v>121</v>
      </c>
      <c r="B6" s="15">
        <v>3</v>
      </c>
      <c r="C6" s="15" t="s">
        <v>124</v>
      </c>
      <c r="D6" s="15" t="s">
        <v>23</v>
      </c>
    </row>
    <row r="7" s="10" customFormat="1" ht="25" customHeight="1" spans="1:4">
      <c r="A7" s="15"/>
      <c r="B7" s="15" t="s">
        <v>125</v>
      </c>
      <c r="C7" s="15"/>
      <c r="D7" s="15"/>
    </row>
    <row r="8" s="10" customFormat="1" ht="25" customHeight="1" spans="1:4">
      <c r="A8" s="15" t="s">
        <v>120</v>
      </c>
      <c r="B8" s="15"/>
      <c r="C8" s="15" t="s">
        <v>1</v>
      </c>
      <c r="D8" s="15" t="s">
        <v>7</v>
      </c>
    </row>
    <row r="9" s="10" customFormat="1" ht="25" customHeight="1" spans="1:4">
      <c r="A9" s="15" t="s">
        <v>121</v>
      </c>
      <c r="B9" s="15">
        <v>1</v>
      </c>
      <c r="C9" s="15" t="s">
        <v>126</v>
      </c>
      <c r="D9" s="15" t="s">
        <v>20</v>
      </c>
    </row>
    <row r="10" s="10" customFormat="1" ht="25" customHeight="1" spans="1:4">
      <c r="A10" s="15" t="s">
        <v>121</v>
      </c>
      <c r="B10" s="15">
        <v>2</v>
      </c>
      <c r="C10" s="15" t="s">
        <v>127</v>
      </c>
      <c r="D10" s="15" t="s">
        <v>55</v>
      </c>
    </row>
    <row r="11" s="10" customFormat="1" ht="25" customHeight="1" spans="1:4">
      <c r="A11" s="15" t="s">
        <v>121</v>
      </c>
      <c r="B11" s="15">
        <v>3</v>
      </c>
      <c r="C11" s="15" t="s">
        <v>128</v>
      </c>
      <c r="D11" s="15" t="s">
        <v>20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"/>
  <sheetViews>
    <sheetView workbookViewId="0">
      <selection activeCell="A12" sqref="A12"/>
    </sheetView>
  </sheetViews>
  <sheetFormatPr defaultColWidth="9" defaultRowHeight="14.25" outlineLevelCol="3"/>
  <cols>
    <col min="1" max="1" width="9" style="10"/>
    <col min="2" max="2" width="23.5" style="10" customWidth="1"/>
    <col min="3" max="3" width="29.125" style="10" customWidth="1"/>
    <col min="4" max="4" width="24.125" style="10" customWidth="1"/>
    <col min="5" max="16384" width="9" style="10"/>
  </cols>
  <sheetData>
    <row r="1" s="10" customFormat="1" ht="25.5" spans="1:4">
      <c r="A1" s="11" t="s">
        <v>129</v>
      </c>
      <c r="B1" s="12"/>
      <c r="C1" s="12"/>
      <c r="D1" s="13"/>
    </row>
    <row r="2" s="10" customFormat="1" ht="22.5" spans="1:4">
      <c r="A2" s="14"/>
      <c r="B2" s="15" t="s">
        <v>119</v>
      </c>
      <c r="C2" s="16"/>
      <c r="D2" s="17"/>
    </row>
    <row r="3" s="10" customFormat="1" ht="25" customHeight="1" spans="1:4">
      <c r="A3" s="18" t="s">
        <v>120</v>
      </c>
      <c r="B3" s="15"/>
      <c r="C3" s="15" t="s">
        <v>1</v>
      </c>
      <c r="D3" s="19" t="s">
        <v>7</v>
      </c>
    </row>
    <row r="4" s="10" customFormat="1" ht="25" customHeight="1" spans="1:4">
      <c r="A4" s="18" t="s">
        <v>121</v>
      </c>
      <c r="B4" s="15">
        <v>1</v>
      </c>
      <c r="C4" s="20" t="s">
        <v>128</v>
      </c>
      <c r="D4" s="19" t="s">
        <v>20</v>
      </c>
    </row>
    <row r="5" s="10" customFormat="1" ht="25" customHeight="1" spans="1:4">
      <c r="A5" s="18" t="s">
        <v>121</v>
      </c>
      <c r="B5" s="15">
        <v>2</v>
      </c>
      <c r="C5" s="20" t="s">
        <v>124</v>
      </c>
      <c r="D5" s="19" t="s">
        <v>23</v>
      </c>
    </row>
    <row r="6" s="10" customFormat="1" ht="25" customHeight="1" spans="1:4">
      <c r="A6" s="18" t="s">
        <v>121</v>
      </c>
      <c r="B6" s="15">
        <v>3</v>
      </c>
      <c r="C6" s="20" t="s">
        <v>130</v>
      </c>
      <c r="D6" s="19" t="s">
        <v>20</v>
      </c>
    </row>
    <row r="7" s="10" customFormat="1" ht="25" customHeight="1" spans="1:4">
      <c r="A7" s="18"/>
      <c r="B7" s="15" t="s">
        <v>125</v>
      </c>
      <c r="C7" s="15"/>
      <c r="D7" s="19"/>
    </row>
    <row r="8" s="10" customFormat="1" ht="25" customHeight="1" spans="1:4">
      <c r="A8" s="18" t="s">
        <v>120</v>
      </c>
      <c r="B8" s="15"/>
      <c r="C8" s="15" t="s">
        <v>1</v>
      </c>
      <c r="D8" s="19" t="s">
        <v>7</v>
      </c>
    </row>
    <row r="9" s="10" customFormat="1" ht="25" customHeight="1" spans="1:4">
      <c r="A9" s="18" t="s">
        <v>121</v>
      </c>
      <c r="B9" s="15">
        <v>1</v>
      </c>
      <c r="C9" s="15" t="s">
        <v>127</v>
      </c>
      <c r="D9" s="19" t="s">
        <v>105</v>
      </c>
    </row>
    <row r="10" s="10" customFormat="1" ht="25" customHeight="1" spans="1:4">
      <c r="A10" s="18" t="s">
        <v>121</v>
      </c>
      <c r="B10" s="15">
        <v>2</v>
      </c>
      <c r="C10" s="15" t="s">
        <v>123</v>
      </c>
      <c r="D10" s="19" t="s">
        <v>23</v>
      </c>
    </row>
    <row r="11" s="10" customFormat="1" ht="25" customHeight="1" spans="1:4">
      <c r="A11" s="21" t="s">
        <v>121</v>
      </c>
      <c r="B11" s="22">
        <v>3</v>
      </c>
      <c r="C11" s="22" t="s">
        <v>131</v>
      </c>
      <c r="D11" s="23" t="s">
        <v>23</v>
      </c>
    </row>
    <row r="15" spans="4:4">
      <c r="D15" s="10" t="s">
        <v>132</v>
      </c>
    </row>
    <row r="19" spans="4:4">
      <c r="D19" s="10" t="s">
        <v>133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topLeftCell="A2" workbookViewId="0">
      <selection activeCell="B7" sqref="B7"/>
    </sheetView>
  </sheetViews>
  <sheetFormatPr defaultColWidth="9" defaultRowHeight="14.25" outlineLevelCol="5"/>
  <cols>
    <col min="1" max="1" width="13.625" style="1" customWidth="1"/>
    <col min="2" max="2" width="19.25" style="1" customWidth="1"/>
    <col min="3" max="3" width="20.625" style="1" customWidth="1"/>
    <col min="4" max="4" width="9" style="1"/>
    <col min="5" max="5" width="19.375" style="1" customWidth="1"/>
    <col min="6" max="6" width="14.625" style="1" customWidth="1"/>
    <col min="7" max="16384" width="9" style="1"/>
  </cols>
  <sheetData>
    <row r="1" s="1" customFormat="1" spans="1:6">
      <c r="A1" s="2" t="s">
        <v>134</v>
      </c>
      <c r="B1" s="2"/>
      <c r="C1" s="2"/>
      <c r="D1" s="2"/>
      <c r="E1" s="2"/>
      <c r="F1" s="2"/>
    </row>
    <row r="2" s="1" customFormat="1" spans="1:6">
      <c r="A2" s="2"/>
      <c r="B2" s="2"/>
      <c r="C2" s="2"/>
      <c r="D2" s="2"/>
      <c r="E2" s="2"/>
      <c r="F2" s="2"/>
    </row>
    <row r="3" s="1" customFormat="1" ht="25.5" spans="1:6">
      <c r="A3" s="3" t="s">
        <v>135</v>
      </c>
      <c r="B3" s="3"/>
      <c r="C3" s="3"/>
      <c r="D3" s="3"/>
      <c r="E3" s="3"/>
      <c r="F3" s="4"/>
    </row>
    <row r="4" s="1" customFormat="1" ht="27" spans="1:6">
      <c r="A4" s="5" t="s">
        <v>120</v>
      </c>
      <c r="B4" s="5" t="s">
        <v>136</v>
      </c>
      <c r="C4" s="5" t="s">
        <v>137</v>
      </c>
      <c r="D4" s="5" t="s">
        <v>138</v>
      </c>
      <c r="E4" s="5"/>
      <c r="F4" s="5" t="s">
        <v>139</v>
      </c>
    </row>
    <row r="5" s="1" customFormat="1" ht="22.5" spans="1:6">
      <c r="A5" s="6" t="s">
        <v>121</v>
      </c>
      <c r="B5" s="7" t="s">
        <v>12</v>
      </c>
      <c r="C5" s="8" t="s">
        <v>140</v>
      </c>
      <c r="D5" s="6" t="s">
        <v>141</v>
      </c>
      <c r="E5" s="6"/>
      <c r="F5" s="8" t="s">
        <v>23</v>
      </c>
    </row>
    <row r="6" s="1" customFormat="1" ht="22.5" spans="1:6">
      <c r="A6" s="6" t="s">
        <v>142</v>
      </c>
      <c r="B6" s="7" t="s">
        <v>14</v>
      </c>
      <c r="C6" s="6" t="s">
        <v>143</v>
      </c>
      <c r="D6" s="6" t="s">
        <v>144</v>
      </c>
      <c r="E6" s="6"/>
      <c r="F6" s="8" t="s">
        <v>145</v>
      </c>
    </row>
    <row r="7" s="1" customFormat="1" ht="22.5" spans="1:6">
      <c r="A7" s="6"/>
      <c r="B7" s="7" t="s">
        <v>15</v>
      </c>
      <c r="C7" s="6" t="s">
        <v>146</v>
      </c>
      <c r="D7" s="6" t="s">
        <v>147</v>
      </c>
      <c r="E7" s="6"/>
      <c r="F7" s="8" t="s">
        <v>148</v>
      </c>
    </row>
    <row r="8" s="1" customFormat="1" ht="22.5" spans="1:6">
      <c r="A8" s="9" t="s">
        <v>149</v>
      </c>
      <c r="B8" s="9"/>
      <c r="C8" s="9"/>
      <c r="D8" s="9"/>
      <c r="E8" s="9"/>
      <c r="F8" s="9"/>
    </row>
    <row r="9" s="1" customFormat="1" ht="22.5" spans="1:6">
      <c r="A9" s="6" t="s">
        <v>121</v>
      </c>
      <c r="B9" s="7" t="s">
        <v>12</v>
      </c>
      <c r="C9" s="6" t="s">
        <v>143</v>
      </c>
      <c r="D9" s="6" t="s">
        <v>150</v>
      </c>
      <c r="E9" s="6"/>
      <c r="F9" s="8" t="s">
        <v>151</v>
      </c>
    </row>
    <row r="10" s="1" customFormat="1" ht="22.5" spans="1:6">
      <c r="A10" s="6" t="s">
        <v>121</v>
      </c>
      <c r="B10" s="7" t="s">
        <v>14</v>
      </c>
      <c r="C10" s="8" t="s">
        <v>152</v>
      </c>
      <c r="D10" s="6" t="s">
        <v>153</v>
      </c>
      <c r="E10" s="6"/>
      <c r="F10" s="8" t="s">
        <v>145</v>
      </c>
    </row>
    <row r="11" s="1" customFormat="1" ht="45" spans="1:6">
      <c r="A11" s="6" t="s">
        <v>142</v>
      </c>
      <c r="B11" s="7" t="s">
        <v>15</v>
      </c>
      <c r="C11" s="8" t="s">
        <v>154</v>
      </c>
      <c r="D11" s="6" t="s">
        <v>155</v>
      </c>
      <c r="E11" s="6"/>
      <c r="F11" s="8" t="s">
        <v>156</v>
      </c>
    </row>
  </sheetData>
  <mergeCells count="10">
    <mergeCell ref="A3:E3"/>
    <mergeCell ref="D4:E4"/>
    <mergeCell ref="D5:E5"/>
    <mergeCell ref="D6:E6"/>
    <mergeCell ref="D7:E7"/>
    <mergeCell ref="A8:F8"/>
    <mergeCell ref="D9:E9"/>
    <mergeCell ref="D10:E10"/>
    <mergeCell ref="D11:E11"/>
    <mergeCell ref="A1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上课考勤表</vt:lpstr>
      <vt:lpstr>晚自习考勤表</vt:lpstr>
      <vt:lpstr>宿舍考勤表</vt:lpstr>
      <vt:lpstr>寝室卫生排名表</vt:lpstr>
      <vt:lpstr>班级卫生排名表</vt:lpstr>
      <vt:lpstr>卫生区排名表</vt:lpstr>
      <vt:lpstr>实训室卫生排名表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李玮</dc:creator>
  <dcterms:created xsi:type="dcterms:W3CDTF">2015-11-25T09:16:00Z</dcterms:created>
  <dcterms:modified xsi:type="dcterms:W3CDTF">2016-05-09T07:17:16Z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